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bly_count" sheetId="1" r:id="rId4"/>
  </sheets>
</workbook>
</file>

<file path=xl/sharedStrings.xml><?xml version="1.0" encoding="utf-8"?>
<sst xmlns="http://schemas.openxmlformats.org/spreadsheetml/2006/main" uniqueCount="202">
  <si>
    <t>Mot</t>
  </si>
  <si>
    <t>Décompte</t>
  </si>
  <si>
    <t>DF</t>
  </si>
  <si>
    <t>IDF normalisé</t>
  </si>
  <si>
    <t>TF_IDF</t>
  </si>
  <si>
    <t>Commentaires</t>
  </si>
  <si>
    <t>afternoon</t>
  </si>
  <si>
    <t>against</t>
  </si>
  <si>
    <t>age</t>
  </si>
  <si>
    <t>ago</t>
  </si>
  <si>
    <t>air</t>
  </si>
  <si>
    <t>all</t>
  </si>
  <si>
    <t>DF over max</t>
  </si>
  <si>
    <t>american</t>
  </si>
  <si>
    <t>an</t>
  </si>
  <si>
    <t>and</t>
  </si>
  <si>
    <t>around</t>
  </si>
  <si>
    <t>as</t>
  </si>
  <si>
    <t>ascension</t>
  </si>
  <si>
    <t>asylum</t>
  </si>
  <si>
    <t>at</t>
  </si>
  <si>
    <t>avenue</t>
  </si>
  <si>
    <t>balloon</t>
  </si>
  <si>
    <t>bankruptcy</t>
  </si>
  <si>
    <t>barrel</t>
  </si>
  <si>
    <t>baxter</t>
  </si>
  <si>
    <t>be</t>
  </si>
  <si>
    <t>beat</t>
  </si>
  <si>
    <t>began</t>
  </si>
  <si>
    <t>bell</t>
  </si>
  <si>
    <t>bly</t>
  </si>
  <si>
    <t>body</t>
  </si>
  <si>
    <t>born</t>
  </si>
  <si>
    <t>but</t>
  </si>
  <si>
    <t>by</t>
  </si>
  <si>
    <t>career</t>
  </si>
  <si>
    <t>character</t>
  </si>
  <si>
    <t>charge</t>
  </si>
  <si>
    <t>church</t>
  </si>
  <si>
    <t>clock</t>
  </si>
  <si>
    <t>cochrane</t>
  </si>
  <si>
    <t>company</t>
  </si>
  <si>
    <t>costly</t>
  </si>
  <si>
    <t>courage</t>
  </si>
  <si>
    <t>days</t>
  </si>
  <si>
    <t>de</t>
  </si>
  <si>
    <t>death</t>
  </si>
  <si>
    <t>died</t>
  </si>
  <si>
    <t>disputes</t>
  </si>
  <si>
    <t>diving</t>
  </si>
  <si>
    <t>down</t>
  </si>
  <si>
    <t>earned</t>
  </si>
  <si>
    <t>eighty</t>
  </si>
  <si>
    <t>elizabeth</t>
  </si>
  <si>
    <t>employees</t>
  </si>
  <si>
    <t>entire</t>
  </si>
  <si>
    <t>evening</t>
  </si>
  <si>
    <t>every</t>
  </si>
  <si>
    <t>famous</t>
  </si>
  <si>
    <t>father</t>
  </si>
  <si>
    <t>feat</t>
  </si>
  <si>
    <t>few</t>
  </si>
  <si>
    <t>fifth</t>
  </si>
  <si>
    <t>fogg</t>
  </si>
  <si>
    <t>followed</t>
  </si>
  <si>
    <t>for</t>
  </si>
  <si>
    <t>forgeries</t>
  </si>
  <si>
    <t>fortune</t>
  </si>
  <si>
    <t>forty</t>
  </si>
  <si>
    <t>found</t>
  </si>
  <si>
    <t>founded</t>
  </si>
  <si>
    <t>friends</t>
  </si>
  <si>
    <t>from</t>
  </si>
  <si>
    <t>funeral</t>
  </si>
  <si>
    <t>happily</t>
  </si>
  <si>
    <t>held</t>
  </si>
  <si>
    <t>her</t>
  </si>
  <si>
    <t>herbert</t>
  </si>
  <si>
    <t>hero</t>
  </si>
  <si>
    <t>herself</t>
  </si>
  <si>
    <t>high</t>
  </si>
  <si>
    <t>hospital</t>
  </si>
  <si>
    <t>hotel</t>
  </si>
  <si>
    <t>hours</t>
  </si>
  <si>
    <t>however</t>
  </si>
  <si>
    <t>in</t>
  </si>
  <si>
    <t>insane</t>
  </si>
  <si>
    <t>into</t>
  </si>
  <si>
    <t>ironclad</t>
  </si>
  <si>
    <t>journal</t>
  </si>
  <si>
    <t>journalism</t>
  </si>
  <si>
    <t>journalistic</t>
  </si>
  <si>
    <t>judge</t>
  </si>
  <si>
    <t>jules</t>
  </si>
  <si>
    <t>known</t>
  </si>
  <si>
    <t>landed</t>
  </si>
  <si>
    <t>later</t>
  </si>
  <si>
    <t>lexington</t>
  </si>
  <si>
    <t>litigations</t>
  </si>
  <si>
    <t>lived</t>
  </si>
  <si>
    <t>liveliness</t>
  </si>
  <si>
    <t>luck</t>
  </si>
  <si>
    <t>made</t>
  </si>
  <si>
    <t>making</t>
  </si>
  <si>
    <t>manufacturing</t>
  </si>
  <si>
    <t>mark</t>
  </si>
  <si>
    <t>married</t>
  </si>
  <si>
    <t>mass</t>
  </si>
  <si>
    <t>may</t>
  </si>
  <si>
    <t>mcalpin</t>
  </si>
  <si>
    <t>member</t>
  </si>
  <si>
    <t>mills</t>
  </si>
  <si>
    <t>minutes</t>
  </si>
  <si>
    <t>morning</t>
  </si>
  <si>
    <t>mr</t>
  </si>
  <si>
    <t>mrs</t>
  </si>
  <si>
    <t>national</t>
  </si>
  <si>
    <t>nellie</t>
  </si>
  <si>
    <t>new</t>
  </si>
  <si>
    <t>newspapers</t>
  </si>
  <si>
    <t>nom</t>
  </si>
  <si>
    <t>of</t>
  </si>
  <si>
    <t>old</t>
  </si>
  <si>
    <t>on</t>
  </si>
  <si>
    <t>one</t>
  </si>
  <si>
    <t>pa</t>
  </si>
  <si>
    <t>paper</t>
  </si>
  <si>
    <t>parlors</t>
  </si>
  <si>
    <t>patient</t>
  </si>
  <si>
    <t>pen</t>
  </si>
  <si>
    <t>penniless</t>
  </si>
  <si>
    <t>people</t>
  </si>
  <si>
    <t>phileas</t>
  </si>
  <si>
    <t>pittsburgh</t>
  </si>
  <si>
    <t>plume</t>
  </si>
  <si>
    <t>pneumonia</t>
  </si>
  <si>
    <t>president</t>
  </si>
  <si>
    <t>progress</t>
  </si>
  <si>
    <t>properties</t>
  </si>
  <si>
    <t>reached</t>
  </si>
  <si>
    <t>read</t>
  </si>
  <si>
    <t>remained</t>
  </si>
  <si>
    <t>removed</t>
  </si>
  <si>
    <t>returned</t>
  </si>
  <si>
    <t>robert</t>
  </si>
  <si>
    <t>rooms</t>
  </si>
  <si>
    <t>sea</t>
  </si>
  <si>
    <t>seaman</t>
  </si>
  <si>
    <t>senior</t>
  </si>
  <si>
    <t>sent</t>
  </si>
  <si>
    <t>series</t>
  </si>
  <si>
    <t>services</t>
  </si>
  <si>
    <t>seventh</t>
  </si>
  <si>
    <t>she</t>
  </si>
  <si>
    <t>sorts</t>
  </si>
  <si>
    <t>spirit</t>
  </si>
  <si>
    <t>st</t>
  </si>
  <si>
    <t>staff</t>
  </si>
  <si>
    <t>steel</t>
  </si>
  <si>
    <t>still</t>
  </si>
  <si>
    <t>street</t>
  </si>
  <si>
    <t>succeeded</t>
  </si>
  <si>
    <t>swallowed</t>
  </si>
  <si>
    <t>teens</t>
  </si>
  <si>
    <t>tenth</t>
  </si>
  <si>
    <t>that</t>
  </si>
  <si>
    <t>the</t>
  </si>
  <si>
    <t>they</t>
  </si>
  <si>
    <t>thirty</t>
  </si>
  <si>
    <t>thousands</t>
  </si>
  <si>
    <t>throughout</t>
  </si>
  <si>
    <t>time</t>
  </si>
  <si>
    <t>to</t>
  </si>
  <si>
    <t>today</t>
  </si>
  <si>
    <t>together</t>
  </si>
  <si>
    <t>tomorrow</t>
  </si>
  <si>
    <t>took</t>
  </si>
  <si>
    <t>tour</t>
  </si>
  <si>
    <t>town</t>
  </si>
  <si>
    <t>trip</t>
  </si>
  <si>
    <t>turned</t>
  </si>
  <si>
    <t>up</t>
  </si>
  <si>
    <t>various</t>
  </si>
  <si>
    <t>verne</t>
  </si>
  <si>
    <t>vexations</t>
  </si>
  <si>
    <t>view</t>
  </si>
  <si>
    <t>was</t>
  </si>
  <si>
    <t>water</t>
  </si>
  <si>
    <t>week</t>
  </si>
  <si>
    <t>went</t>
  </si>
  <si>
    <t>west</t>
  </si>
  <si>
    <t>when</t>
  </si>
  <si>
    <t>which</t>
  </si>
  <si>
    <t>who</t>
  </si>
  <si>
    <t>will</t>
  </si>
  <si>
    <t>with</t>
  </si>
  <si>
    <t>world</t>
  </si>
  <si>
    <t>writing</t>
  </si>
  <si>
    <t>year</t>
  </si>
  <si>
    <t>years</t>
  </si>
  <si>
    <t>yesterday</t>
  </si>
  <si>
    <t>york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</si>
</sst>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0.00000000"/>
  </numFmts>
  <fonts count="3">
    <font>
      <sz val="12"/>
      <color indexed="8"/>
      <name val="Calibri"/>
    </font>
    <font>
      <sz val="12"/>
      <color indexed="8"/>
      <name val="Helvetica Neue"/>
    </font>
    <font>
      <sz val="15"/>
      <color indexed="8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6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0" borderId="1" applyNumberFormat="1" applyFont="1" applyFill="0" applyBorder="1" applyAlignment="1" applyProtection="0">
      <alignment vertical="bottom"/>
    </xf>
    <xf numFmtId="0" fontId="0" borderId="1" applyNumberFormat="1" applyFont="1" applyFill="0" applyBorder="1" applyAlignment="1" applyProtection="0">
      <alignment vertical="bottom"/>
    </xf>
    <xf numFmtId="59" fontId="0" borderId="1" applyNumberFormat="1" applyFont="1" applyFill="0" applyBorder="1" applyAlignment="1" applyProtection="0">
      <alignment vertical="bottom"/>
    </xf>
    <xf numFmtId="0" fontId="0" borderId="1" applyNumberFormat="0" applyFont="1" applyFill="0" applyBorder="1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F196"/>
  <sheetViews>
    <sheetView workbookViewId="0" showGridLines="0" defaultGridColor="1"/>
  </sheetViews>
  <sheetFormatPr defaultColWidth="10.8333" defaultRowHeight="16" customHeight="1" outlineLevelRow="0" outlineLevelCol="0"/>
  <cols>
    <col min="1" max="3" width="10.8516" style="1" customWidth="1"/>
    <col min="4" max="4" width="15.3516" style="1" customWidth="1"/>
    <col min="5" max="5" width="14.6719" style="1" customWidth="1"/>
    <col min="6" max="6" width="15.8516" style="1" customWidth="1"/>
    <col min="7" max="256" width="10.8516" style="1" customWidth="1"/>
  </cols>
  <sheetData>
    <row r="1" ht="17" customHeight="1">
      <c r="A1" t="s" s="2">
        <v>0</v>
      </c>
      <c r="B1" t="s" s="2">
        <v>1</v>
      </c>
      <c r="C1" t="s" s="2">
        <v>2</v>
      </c>
      <c r="D1" t="s" s="2">
        <v>3</v>
      </c>
      <c r="E1" t="s" s="2">
        <v>4</v>
      </c>
      <c r="F1" t="s" s="2">
        <v>5</v>
      </c>
    </row>
    <row r="2" ht="17" customHeight="1">
      <c r="A2" t="s" s="2">
        <v>6</v>
      </c>
      <c r="B2" s="3">
        <v>1</v>
      </c>
      <c r="C2" s="3">
        <v>66</v>
      </c>
      <c r="D2" s="4">
        <f>LN(367/(C2+1))+1</f>
        <v>2.7006692286636</v>
      </c>
      <c r="E2" s="4">
        <f>D2*B2</f>
        <v>2.7006692286636</v>
      </c>
      <c r="F2" s="5"/>
    </row>
    <row r="3" ht="17" customHeight="1">
      <c r="A3" t="s" s="2">
        <v>7</v>
      </c>
      <c r="B3" s="3">
        <v>1</v>
      </c>
      <c r="C3" s="3">
        <v>189</v>
      </c>
      <c r="D3" s="4">
        <f>LN(367/(C3+1))+1</f>
        <v>1.65833777589408</v>
      </c>
      <c r="E3" s="4">
        <f>D3*B3</f>
        <v>1.65833777589408</v>
      </c>
      <c r="F3" s="5"/>
    </row>
    <row r="4" ht="17" customHeight="1">
      <c r="A4" t="s" s="2">
        <v>8</v>
      </c>
      <c r="B4" s="3">
        <v>1</v>
      </c>
      <c r="C4" s="3">
        <v>224</v>
      </c>
      <c r="D4" s="4">
        <f>LN(367/(C4+1))+1</f>
        <v>1.48926144585015</v>
      </c>
      <c r="E4" s="4">
        <f>D4*B4</f>
        <v>1.48926144585015</v>
      </c>
      <c r="F4" s="5"/>
    </row>
    <row r="5" ht="17" customHeight="1">
      <c r="A5" t="s" s="2">
        <v>9</v>
      </c>
      <c r="B5" s="3">
        <v>1</v>
      </c>
      <c r="C5" s="3">
        <v>161</v>
      </c>
      <c r="D5" s="4">
        <f>LN(367/(C5+1))+1</f>
        <v>1.81776551282219</v>
      </c>
      <c r="E5" s="4">
        <f>D5*B5</f>
        <v>1.81776551282219</v>
      </c>
      <c r="F5" s="5"/>
    </row>
    <row r="6" ht="17" customHeight="1">
      <c r="A6" t="s" s="2">
        <v>10</v>
      </c>
      <c r="B6" s="3">
        <v>1</v>
      </c>
      <c r="C6" s="3">
        <v>80</v>
      </c>
      <c r="D6" s="4">
        <f>LN(367/(C6+1))+1</f>
        <v>2.51091269338213</v>
      </c>
      <c r="E6" s="4">
        <f>D6*B6</f>
        <v>2.51091269338213</v>
      </c>
      <c r="F6" s="5"/>
    </row>
    <row r="7" ht="17" customHeight="1">
      <c r="A7" t="s" s="2">
        <v>11</v>
      </c>
      <c r="B7" s="3">
        <v>1</v>
      </c>
      <c r="C7" s="3">
        <v>310</v>
      </c>
      <c r="D7" s="4">
        <f>LN(367/(C7+1))+1</f>
        <v>1.16556893587534</v>
      </c>
      <c r="E7" s="4">
        <f>D7*B7</f>
        <v>1.16556893587534</v>
      </c>
      <c r="F7" t="s" s="2">
        <v>12</v>
      </c>
    </row>
    <row r="8" ht="17" customHeight="1">
      <c r="A8" t="s" s="2">
        <v>13</v>
      </c>
      <c r="B8" s="3">
        <v>1</v>
      </c>
      <c r="C8" s="3">
        <v>277</v>
      </c>
      <c r="D8" s="4">
        <f>LN(367/(C8+1))+1</f>
        <v>1.27774073436393</v>
      </c>
      <c r="E8" s="4">
        <f>D8*B8</f>
        <v>1.27774073436393</v>
      </c>
      <c r="F8" t="s" s="2">
        <v>12</v>
      </c>
    </row>
    <row r="9" ht="17" customHeight="1">
      <c r="A9" t="s" s="2">
        <v>14</v>
      </c>
      <c r="B9" s="3">
        <v>1</v>
      </c>
      <c r="C9" s="3">
        <v>352</v>
      </c>
      <c r="D9" s="4">
        <f>LN(367/(C9+1))+1</f>
        <v>1.03889379112127</v>
      </c>
      <c r="E9" s="4">
        <f>D9*B9</f>
        <v>1.03889379112127</v>
      </c>
      <c r="F9" t="s" s="2">
        <v>12</v>
      </c>
    </row>
    <row r="10" ht="17" customHeight="1">
      <c r="A10" t="s" s="2">
        <v>15</v>
      </c>
      <c r="B10" s="3">
        <v>13</v>
      </c>
      <c r="C10" s="3">
        <v>364</v>
      </c>
      <c r="D10" s="4">
        <f>LN(367/(C10+1))+1</f>
        <v>1.00546449447208</v>
      </c>
      <c r="E10" s="4">
        <f>D10*B10</f>
        <v>13.071038428137</v>
      </c>
      <c r="F10" t="s" s="2">
        <v>12</v>
      </c>
    </row>
    <row r="11" ht="17" customHeight="1">
      <c r="A11" t="s" s="2">
        <v>16</v>
      </c>
      <c r="B11" s="3">
        <v>2</v>
      </c>
      <c r="C11" s="3">
        <v>149</v>
      </c>
      <c r="D11" s="4">
        <f>LN(367/(C11+1))+1</f>
        <v>1.89472655395831</v>
      </c>
      <c r="E11" s="4">
        <f>D11*B11</f>
        <v>3.78945310791662</v>
      </c>
      <c r="F11" s="5"/>
    </row>
    <row r="12" ht="17" customHeight="1">
      <c r="A12" t="s" s="2">
        <v>17</v>
      </c>
      <c r="B12" s="3">
        <v>2</v>
      </c>
      <c r="C12" s="3">
        <v>357</v>
      </c>
      <c r="D12" s="4">
        <f>LN(367/(C12+1))+1</f>
        <v>1.02482886165387</v>
      </c>
      <c r="E12" s="4">
        <f>D12*B12</f>
        <v>2.04965772330774</v>
      </c>
      <c r="F12" t="s" s="2">
        <v>12</v>
      </c>
    </row>
    <row r="13" ht="17" customHeight="1">
      <c r="A13" t="s" s="2">
        <v>18</v>
      </c>
      <c r="B13" s="3">
        <v>1</v>
      </c>
      <c r="C13" s="3">
        <v>6</v>
      </c>
      <c r="D13" s="4">
        <f>LN(367/(C13+1))+1</f>
        <v>4.95945169899926</v>
      </c>
      <c r="E13" s="4">
        <f>D13*B13</f>
        <v>4.95945169899926</v>
      </c>
      <c r="F13" s="5"/>
    </row>
    <row r="14" ht="17" customHeight="1">
      <c r="A14" t="s" s="2">
        <v>19</v>
      </c>
      <c r="B14" s="3">
        <v>1</v>
      </c>
      <c r="C14" s="3">
        <v>2</v>
      </c>
      <c r="D14" s="4">
        <f>LN(367/(C14+1))+1</f>
        <v>5.80674955938646</v>
      </c>
      <c r="E14" s="4">
        <f>D14*B14</f>
        <v>5.80674955938646</v>
      </c>
      <c r="F14" s="5"/>
    </row>
    <row r="15" ht="17" customHeight="1">
      <c r="A15" t="s" s="2">
        <v>20</v>
      </c>
      <c r="B15" s="3">
        <v>8</v>
      </c>
      <c r="C15" s="3">
        <v>362</v>
      </c>
      <c r="D15" s="4">
        <f>LN(367/(C15+1))+1</f>
        <v>1.01095901378972</v>
      </c>
      <c r="E15" s="4">
        <f>D15*B15</f>
        <v>8.08767211031776</v>
      </c>
      <c r="F15" t="s" s="2">
        <v>12</v>
      </c>
    </row>
    <row r="16" ht="17" customHeight="1">
      <c r="A16" t="s" s="2">
        <v>21</v>
      </c>
      <c r="B16" s="3">
        <v>2</v>
      </c>
      <c r="C16" s="3">
        <v>68</v>
      </c>
      <c r="D16" s="4">
        <f>LN(367/(C16+1))+1</f>
        <v>2.67125534345731</v>
      </c>
      <c r="E16" s="4">
        <f>D16*B16</f>
        <v>5.34251068691462</v>
      </c>
      <c r="F16" s="5"/>
    </row>
    <row r="17" ht="17" customHeight="1">
      <c r="A17" t="s" s="2">
        <v>22</v>
      </c>
      <c r="B17" s="3">
        <v>1</v>
      </c>
      <c r="C17" s="3">
        <v>2</v>
      </c>
      <c r="D17" s="4">
        <f>LN(367/(C17+1))+1</f>
        <v>5.80674955938646</v>
      </c>
      <c r="E17" s="4">
        <f>D17*B17</f>
        <v>5.80674955938646</v>
      </c>
      <c r="F17" s="5"/>
    </row>
    <row r="18" ht="17" customHeight="1">
      <c r="A18" t="s" s="2">
        <v>23</v>
      </c>
      <c r="B18" s="3">
        <v>1</v>
      </c>
      <c r="C18" s="3">
        <v>8</v>
      </c>
      <c r="D18" s="4">
        <f>LN(367/(C18+1))+1</f>
        <v>4.70813727071835</v>
      </c>
      <c r="E18" s="4">
        <f>D18*B18</f>
        <v>4.70813727071835</v>
      </c>
      <c r="F18" s="5"/>
    </row>
    <row r="19" ht="17" customHeight="1">
      <c r="A19" t="s" s="2">
        <v>24</v>
      </c>
      <c r="B19" s="3">
        <v>1</v>
      </c>
      <c r="C19" s="3">
        <v>7</v>
      </c>
      <c r="D19" s="4">
        <f>LN(367/(C19+1))+1</f>
        <v>4.82592030637473</v>
      </c>
      <c r="E19" s="4">
        <f>D19*B19</f>
        <v>4.82592030637473</v>
      </c>
      <c r="F19" s="5"/>
    </row>
    <row r="20" ht="17" customHeight="1">
      <c r="A20" t="s" s="2">
        <v>25</v>
      </c>
      <c r="B20" s="3">
        <v>1</v>
      </c>
      <c r="C20" s="3">
        <v>4</v>
      </c>
      <c r="D20" s="4">
        <f>LN(367/(C20+1))+1</f>
        <v>5.29592393562047</v>
      </c>
      <c r="E20" s="4">
        <f>D20*B20</f>
        <v>5.29592393562047</v>
      </c>
      <c r="F20" s="5"/>
    </row>
    <row r="21" ht="17" customHeight="1">
      <c r="A21" t="s" s="2">
        <v>26</v>
      </c>
      <c r="B21" s="3">
        <v>1</v>
      </c>
      <c r="C21" s="3">
        <v>332</v>
      </c>
      <c r="D21" s="4">
        <f>LN(367/(C21+1))+1</f>
        <v>1.09721935807413</v>
      </c>
      <c r="E21" s="4">
        <f>D21*B21</f>
        <v>1.09721935807413</v>
      </c>
      <c r="F21" t="s" s="2">
        <v>12</v>
      </c>
    </row>
    <row r="22" ht="17" customHeight="1">
      <c r="A22" t="s" s="2">
        <v>27</v>
      </c>
      <c r="B22" s="3">
        <v>1</v>
      </c>
      <c r="C22" s="3">
        <v>33</v>
      </c>
      <c r="D22" s="4">
        <f>LN(367/(C22+1))+1</f>
        <v>3.37900132343841</v>
      </c>
      <c r="E22" s="4">
        <f>D22*B22</f>
        <v>3.37900132343841</v>
      </c>
      <c r="F22" s="5"/>
    </row>
    <row r="23" ht="17" customHeight="1">
      <c r="A23" t="s" s="2">
        <v>28</v>
      </c>
      <c r="B23" s="3">
        <v>1</v>
      </c>
      <c r="C23" s="3">
        <v>241</v>
      </c>
      <c r="D23" s="4">
        <f>LN(367/(C23+1))+1</f>
        <v>1.41642412189788</v>
      </c>
      <c r="E23" s="4">
        <f>D23*B23</f>
        <v>1.41642412189788</v>
      </c>
      <c r="F23" t="s" s="2">
        <v>12</v>
      </c>
    </row>
    <row r="24" ht="17" customHeight="1">
      <c r="A24" t="s" s="2">
        <v>29</v>
      </c>
      <c r="B24" s="3">
        <v>1</v>
      </c>
      <c r="C24" s="3">
        <v>24</v>
      </c>
      <c r="D24" s="4">
        <f>LN(367/(C24+1))+1</f>
        <v>3.68648602318637</v>
      </c>
      <c r="E24" s="4">
        <f>D24*B24</f>
        <v>3.68648602318637</v>
      </c>
      <c r="F24" s="5"/>
    </row>
    <row r="25" ht="17" customHeight="1">
      <c r="A25" t="s" s="2">
        <v>30</v>
      </c>
      <c r="B25" s="3">
        <v>2</v>
      </c>
      <c r="C25" s="3">
        <v>1</v>
      </c>
      <c r="D25" s="4">
        <f>LN(367/(C25+1))+1</f>
        <v>6.21221466749463</v>
      </c>
      <c r="E25" s="4">
        <f>D25*B25</f>
        <v>12.4244293349893</v>
      </c>
      <c r="F25" s="5"/>
    </row>
    <row r="26" ht="17" customHeight="1">
      <c r="A26" t="s" s="2">
        <v>31</v>
      </c>
      <c r="B26" s="3">
        <v>1</v>
      </c>
      <c r="C26" s="3">
        <v>112</v>
      </c>
      <c r="D26" s="4">
        <f>LN(367/(C26+1))+1</f>
        <v>2.17797402934223</v>
      </c>
      <c r="E26" s="4">
        <f>D26*B26</f>
        <v>2.17797402934223</v>
      </c>
      <c r="F26" s="5"/>
    </row>
    <row r="27" ht="17" customHeight="1">
      <c r="A27" t="s" s="2">
        <v>32</v>
      </c>
      <c r="B27" s="3">
        <v>1</v>
      </c>
      <c r="C27" s="3">
        <v>342</v>
      </c>
      <c r="D27" s="4">
        <f>LN(367/(C27+1))+1</f>
        <v>1.06763140088863</v>
      </c>
      <c r="E27" s="4">
        <f>D27*B27</f>
        <v>1.06763140088863</v>
      </c>
      <c r="F27" t="s" s="2">
        <v>12</v>
      </c>
    </row>
    <row r="28" ht="17" customHeight="1">
      <c r="A28" t="s" s="2">
        <v>33</v>
      </c>
      <c r="B28" s="3">
        <v>1</v>
      </c>
      <c r="C28" s="3">
        <v>343</v>
      </c>
      <c r="D28" s="4">
        <f>LN(367/(C28+1))+1</f>
        <v>1.06472019068117</v>
      </c>
      <c r="E28" s="4">
        <f>D28*B28</f>
        <v>1.06472019068117</v>
      </c>
      <c r="F28" t="s" s="2">
        <v>12</v>
      </c>
    </row>
    <row r="29" ht="17" customHeight="1">
      <c r="A29" t="s" s="2">
        <v>34</v>
      </c>
      <c r="B29" s="3">
        <v>3</v>
      </c>
      <c r="C29" s="3">
        <v>349</v>
      </c>
      <c r="D29" s="4">
        <f>LN(367/(C29+1))+1</f>
        <v>1.04742869357111</v>
      </c>
      <c r="E29" s="4">
        <f>D29*B29</f>
        <v>3.14228608071333</v>
      </c>
      <c r="F29" t="s" s="2">
        <v>12</v>
      </c>
    </row>
    <row r="30" ht="17" customHeight="1">
      <c r="A30" t="s" s="2">
        <v>35</v>
      </c>
      <c r="B30" s="3">
        <v>1</v>
      </c>
      <c r="C30" s="3">
        <v>223</v>
      </c>
      <c r="D30" s="4">
        <f>LN(367/(C30+1))+1</f>
        <v>1.49371579619953</v>
      </c>
      <c r="E30" s="4">
        <f>D30*B30</f>
        <v>1.49371579619953</v>
      </c>
      <c r="F30" s="5"/>
    </row>
    <row r="31" ht="17" customHeight="1">
      <c r="A31" t="s" s="2">
        <v>36</v>
      </c>
      <c r="B31" s="3">
        <v>1</v>
      </c>
      <c r="C31" s="3">
        <v>89</v>
      </c>
      <c r="D31" s="4">
        <f>LN(367/(C31+1))+1</f>
        <v>2.40555217772431</v>
      </c>
      <c r="E31" s="4">
        <f>D31*B31</f>
        <v>2.40555217772431</v>
      </c>
      <c r="F31" s="5"/>
    </row>
    <row r="32" ht="17" customHeight="1">
      <c r="A32" t="s" s="2">
        <v>37</v>
      </c>
      <c r="B32" s="3">
        <v>1</v>
      </c>
      <c r="C32" s="3">
        <v>71</v>
      </c>
      <c r="D32" s="4">
        <f>LN(367/(C32+1))+1</f>
        <v>2.62869572903851</v>
      </c>
      <c r="E32" s="4">
        <f>D32*B32</f>
        <v>2.62869572903851</v>
      </c>
      <c r="F32" s="5"/>
    </row>
    <row r="33" ht="17" customHeight="1">
      <c r="A33" t="s" s="2">
        <v>38</v>
      </c>
      <c r="B33" s="3">
        <v>1</v>
      </c>
      <c r="C33" s="3">
        <v>93</v>
      </c>
      <c r="D33" s="4">
        <f>LN(367/(C33+1))+1</f>
        <v>2.36206706578457</v>
      </c>
      <c r="E33" s="4">
        <f>D33*B33</f>
        <v>2.36206706578457</v>
      </c>
      <c r="F33" s="5"/>
    </row>
    <row r="34" ht="17" customHeight="1">
      <c r="A34" t="s" s="2">
        <v>39</v>
      </c>
      <c r="B34" s="3">
        <v>1</v>
      </c>
      <c r="C34" s="3">
        <v>47</v>
      </c>
      <c r="D34" s="4">
        <f>LN(367/(C34+1))+1</f>
        <v>3.03416083714668</v>
      </c>
      <c r="E34" s="4">
        <f>D34*B34</f>
        <v>3.03416083714668</v>
      </c>
      <c r="F34" s="5"/>
    </row>
    <row r="35" ht="17" customHeight="1">
      <c r="A35" t="s" s="2">
        <v>40</v>
      </c>
      <c r="B35" s="3">
        <v>4</v>
      </c>
      <c r="C35" s="3">
        <v>1</v>
      </c>
      <c r="D35" s="4">
        <f>LN(367/(C35+1))+1</f>
        <v>6.21221466749463</v>
      </c>
      <c r="E35" s="4">
        <f>D35*B35</f>
        <v>24.8488586699785</v>
      </c>
      <c r="F35" s="5"/>
    </row>
    <row r="36" ht="17" customHeight="1">
      <c r="A36" t="s" s="2">
        <v>41</v>
      </c>
      <c r="B36" s="3">
        <v>2</v>
      </c>
      <c r="C36" s="3">
        <v>135</v>
      </c>
      <c r="D36" s="4">
        <f>LN(367/(C36+1))+1</f>
        <v>1.99270696231852</v>
      </c>
      <c r="E36" s="4">
        <f>D36*B36</f>
        <v>3.98541392463704</v>
      </c>
      <c r="F36" s="5"/>
    </row>
    <row r="37" ht="17" customHeight="1">
      <c r="A37" t="s" s="2">
        <v>42</v>
      </c>
      <c r="B37" s="3">
        <v>1</v>
      </c>
      <c r="C37" s="3">
        <v>15</v>
      </c>
      <c r="D37" s="4">
        <f>LN(367/(C37+1))+1</f>
        <v>4.13277312581479</v>
      </c>
      <c r="E37" s="4">
        <f>D37*B37</f>
        <v>4.13277312581479</v>
      </c>
      <c r="F37" s="5"/>
    </row>
    <row r="38" ht="17" customHeight="1">
      <c r="A38" t="s" s="2">
        <v>43</v>
      </c>
      <c r="B38" s="3">
        <v>1</v>
      </c>
      <c r="C38" s="3">
        <v>54</v>
      </c>
      <c r="D38" s="4">
        <f>LN(367/(C38+1))+1</f>
        <v>2.8980286628221</v>
      </c>
      <c r="E38" s="4">
        <f>D38*B38</f>
        <v>2.8980286628221</v>
      </c>
      <c r="F38" s="5"/>
    </row>
    <row r="39" ht="17" customHeight="1">
      <c r="A39" t="s" s="2">
        <v>44</v>
      </c>
      <c r="B39" s="3">
        <v>3</v>
      </c>
      <c r="C39" s="3">
        <v>203</v>
      </c>
      <c r="D39" s="4">
        <f>LN(367/(C39+1))+1</f>
        <v>1.58724185421035</v>
      </c>
      <c r="E39" s="4">
        <f>D39*B39</f>
        <v>4.76172556263105</v>
      </c>
      <c r="F39" s="5"/>
    </row>
    <row r="40" ht="17" customHeight="1">
      <c r="A40" t="s" s="2">
        <v>45</v>
      </c>
      <c r="B40" s="3">
        <v>1</v>
      </c>
      <c r="C40" s="3">
        <v>87</v>
      </c>
      <c r="D40" s="4">
        <f>LN(367/(C40+1))+1</f>
        <v>2.42802503357636</v>
      </c>
      <c r="E40" s="4">
        <f>D40*B40</f>
        <v>2.42802503357636</v>
      </c>
      <c r="F40" s="5"/>
    </row>
    <row r="41" ht="17" customHeight="1">
      <c r="A41" t="s" s="2">
        <v>46</v>
      </c>
      <c r="B41" s="3">
        <v>2</v>
      </c>
      <c r="C41" s="3">
        <v>246</v>
      </c>
      <c r="D41" s="4">
        <f>LN(367/(C41+1))+1</f>
        <v>1.39597351142659</v>
      </c>
      <c r="E41" s="4">
        <f>D41*B41</f>
        <v>2.79194702285318</v>
      </c>
      <c r="F41" t="s" s="2">
        <v>12</v>
      </c>
    </row>
    <row r="42" ht="17" customHeight="1">
      <c r="A42" t="s" s="2">
        <v>47</v>
      </c>
      <c r="B42" s="3">
        <v>1</v>
      </c>
      <c r="C42" s="3">
        <v>334</v>
      </c>
      <c r="D42" s="4">
        <f>LN(367/(C42+1))+1</f>
        <v>1.0912313162295</v>
      </c>
      <c r="E42" s="4">
        <f>D42*B42</f>
        <v>1.0912313162295</v>
      </c>
      <c r="F42" t="s" s="2">
        <v>12</v>
      </c>
    </row>
    <row r="43" ht="17" customHeight="1">
      <c r="A43" t="s" s="2">
        <v>48</v>
      </c>
      <c r="B43" s="3">
        <v>1</v>
      </c>
      <c r="C43" s="3">
        <v>17</v>
      </c>
      <c r="D43" s="4">
        <f>LN(367/(C43+1))+1</f>
        <v>4.01499009015841</v>
      </c>
      <c r="E43" s="4">
        <f>D43*B43</f>
        <v>4.01499009015841</v>
      </c>
      <c r="F43" s="5"/>
    </row>
    <row r="44" ht="17" customHeight="1">
      <c r="A44" t="s" s="2">
        <v>49</v>
      </c>
      <c r="B44" s="3">
        <v>1</v>
      </c>
      <c r="C44" s="3">
        <v>3</v>
      </c>
      <c r="D44" s="4">
        <f>LN(367/(C44+1))+1</f>
        <v>5.51906748693468</v>
      </c>
      <c r="E44" s="4">
        <f>D44*B44</f>
        <v>5.51906748693468</v>
      </c>
      <c r="F44" s="5"/>
    </row>
    <row r="45" ht="17" customHeight="1">
      <c r="A45" t="s" s="2">
        <v>50</v>
      </c>
      <c r="B45" s="3">
        <v>1</v>
      </c>
      <c r="C45" s="3">
        <v>200</v>
      </c>
      <c r="D45" s="4">
        <f>LN(367/(C45+1))+1</f>
        <v>1.60205693999549</v>
      </c>
      <c r="E45" s="4">
        <f>D45*B45</f>
        <v>1.60205693999549</v>
      </c>
      <c r="F45" s="5"/>
    </row>
    <row r="46" ht="17" customHeight="1">
      <c r="A46" t="s" s="2">
        <v>51</v>
      </c>
      <c r="B46" s="3">
        <v>1</v>
      </c>
      <c r="C46" s="3">
        <v>68</v>
      </c>
      <c r="D46" s="4">
        <f>LN(367/(C46+1))+1</f>
        <v>2.67125534345731</v>
      </c>
      <c r="E46" s="4">
        <f>D46*B46</f>
        <v>2.67125534345731</v>
      </c>
      <c r="F46" s="5"/>
    </row>
    <row r="47" ht="17" customHeight="1">
      <c r="A47" t="s" s="2">
        <v>52</v>
      </c>
      <c r="B47" s="3">
        <v>1</v>
      </c>
      <c r="C47" s="3">
        <v>22</v>
      </c>
      <c r="D47" s="4">
        <f>LN(367/(C47+1))+1</f>
        <v>3.76986763212542</v>
      </c>
      <c r="E47" s="4">
        <f>D47*B47</f>
        <v>3.76986763212542</v>
      </c>
      <c r="F47" s="5"/>
    </row>
    <row r="48" ht="17" customHeight="1">
      <c r="A48" t="s" s="2">
        <v>53</v>
      </c>
      <c r="B48" s="3">
        <v>2</v>
      </c>
      <c r="C48" s="3">
        <v>46</v>
      </c>
      <c r="D48" s="4">
        <f>LN(367/(C48+1))+1</f>
        <v>3.05521424634451</v>
      </c>
      <c r="E48" s="4">
        <f>D48*B48</f>
        <v>6.11042849268902</v>
      </c>
      <c r="F48" s="5"/>
    </row>
    <row r="49" ht="17" customHeight="1">
      <c r="A49" t="s" s="2">
        <v>54</v>
      </c>
      <c r="B49" s="3">
        <v>1</v>
      </c>
      <c r="C49" s="3">
        <v>11</v>
      </c>
      <c r="D49" s="4">
        <f>LN(367/(C49+1))+1</f>
        <v>4.42045519826657</v>
      </c>
      <c r="E49" s="4">
        <f>D49*B49</f>
        <v>4.42045519826657</v>
      </c>
      <c r="F49" s="5"/>
    </row>
    <row r="50" ht="17" customHeight="1">
      <c r="A50" t="s" s="2">
        <v>55</v>
      </c>
      <c r="B50" s="3">
        <v>1</v>
      </c>
      <c r="C50" s="3">
        <v>63</v>
      </c>
      <c r="D50" s="4">
        <f>LN(367/(C50+1))+1</f>
        <v>2.7464787646949</v>
      </c>
      <c r="E50" s="4">
        <f>D50*B50</f>
        <v>2.7464787646949</v>
      </c>
      <c r="F50" s="5"/>
    </row>
    <row r="51" ht="17" customHeight="1">
      <c r="A51" t="s" s="2">
        <v>56</v>
      </c>
      <c r="B51" s="3">
        <v>1</v>
      </c>
      <c r="C51" s="3">
        <v>58</v>
      </c>
      <c r="D51" s="4">
        <f>LN(367/(C51+1))+1</f>
        <v>2.82782440414885</v>
      </c>
      <c r="E51" s="4">
        <f>D51*B51</f>
        <v>2.82782440414885</v>
      </c>
      <c r="F51" s="5"/>
    </row>
    <row r="52" ht="17" customHeight="1">
      <c r="A52" t="s" s="2">
        <v>57</v>
      </c>
      <c r="B52" s="3">
        <v>1</v>
      </c>
      <c r="C52" s="3">
        <v>194</v>
      </c>
      <c r="D52" s="4">
        <f>LN(367/(C52+1))+1</f>
        <v>1.63236228949082</v>
      </c>
      <c r="E52" s="4">
        <f>D52*B52</f>
        <v>1.63236228949082</v>
      </c>
      <c r="F52" s="5"/>
    </row>
    <row r="53" ht="17" customHeight="1">
      <c r="A53" t="s" s="2">
        <v>58</v>
      </c>
      <c r="B53" s="3">
        <v>1</v>
      </c>
      <c r="C53" s="3">
        <v>137</v>
      </c>
      <c r="D53" s="4">
        <f>LN(367/(C53+1))+1</f>
        <v>1.97810816289737</v>
      </c>
      <c r="E53" s="4">
        <f>D53*B53</f>
        <v>1.97810816289737</v>
      </c>
      <c r="F53" s="5"/>
    </row>
    <row r="54" ht="17" customHeight="1">
      <c r="A54" t="s" s="2">
        <v>59</v>
      </c>
      <c r="B54" s="3">
        <v>1</v>
      </c>
      <c r="C54" s="3">
        <v>251</v>
      </c>
      <c r="D54" s="4">
        <f>LN(367/(C54+1))+1</f>
        <v>1.37593276054315</v>
      </c>
      <c r="E54" s="4">
        <f>D54*B54</f>
        <v>1.37593276054315</v>
      </c>
      <c r="F54" t="s" s="2">
        <v>12</v>
      </c>
    </row>
    <row r="55" ht="17" customHeight="1">
      <c r="A55" t="s" s="2">
        <v>60</v>
      </c>
      <c r="B55" s="3">
        <v>1</v>
      </c>
      <c r="C55" s="3">
        <v>15</v>
      </c>
      <c r="D55" s="4">
        <f>LN(367/(C55+1))+1</f>
        <v>4.13277312581479</v>
      </c>
      <c r="E55" s="4">
        <f>D55*B55</f>
        <v>4.13277312581479</v>
      </c>
      <c r="F55" s="5"/>
    </row>
    <row r="56" ht="17" customHeight="1">
      <c r="A56" t="s" s="2">
        <v>61</v>
      </c>
      <c r="B56" s="3">
        <v>1</v>
      </c>
      <c r="C56" s="3">
        <v>210</v>
      </c>
      <c r="D56" s="4">
        <f>LN(367/(C56+1))+1</f>
        <v>1.5535037145785</v>
      </c>
      <c r="E56" s="4">
        <f>D56*B56</f>
        <v>1.5535037145785</v>
      </c>
      <c r="F56" s="5"/>
    </row>
    <row r="57" ht="17" customHeight="1">
      <c r="A57" t="s" s="2">
        <v>62</v>
      </c>
      <c r="B57" s="3">
        <v>1</v>
      </c>
      <c r="C57" s="3">
        <v>66</v>
      </c>
      <c r="D57" s="4">
        <f>LN(367/(C57+1))+1</f>
        <v>2.7006692286636</v>
      </c>
      <c r="E57" s="4">
        <f>D57*B57</f>
        <v>2.7006692286636</v>
      </c>
      <c r="F57" s="5"/>
    </row>
    <row r="58" ht="17" customHeight="1">
      <c r="A58" t="s" s="2">
        <v>63</v>
      </c>
      <c r="B58" s="3">
        <v>1</v>
      </c>
      <c r="C58" s="3">
        <v>2</v>
      </c>
      <c r="D58" s="4">
        <f>LN(367/(C58+1))+1</f>
        <v>5.80674955938646</v>
      </c>
      <c r="E58" s="4">
        <f>D58*B58</f>
        <v>5.80674955938646</v>
      </c>
      <c r="F58" s="5"/>
    </row>
    <row r="59" ht="17" customHeight="1">
      <c r="A59" t="s" s="2">
        <v>64</v>
      </c>
      <c r="B59" s="3">
        <v>1</v>
      </c>
      <c r="C59" s="3">
        <v>145</v>
      </c>
      <c r="D59" s="4">
        <f>LN(367/(C59+1))+1</f>
        <v>1.92175522634623</v>
      </c>
      <c r="E59" s="4">
        <f>D59*B59</f>
        <v>1.92175522634623</v>
      </c>
      <c r="F59" s="5"/>
    </row>
    <row r="60" ht="17" customHeight="1">
      <c r="A60" t="s" s="2">
        <v>65</v>
      </c>
      <c r="B60" s="3">
        <v>1</v>
      </c>
      <c r="C60" s="3">
        <v>362</v>
      </c>
      <c r="D60" s="4">
        <f>LN(367/(C60+1))+1</f>
        <v>1.01095901378972</v>
      </c>
      <c r="E60" s="4">
        <f>D60*B60</f>
        <v>1.01095901378972</v>
      </c>
      <c r="F60" t="s" s="2">
        <v>12</v>
      </c>
    </row>
    <row r="61" ht="17" customHeight="1">
      <c r="A61" t="s" s="2">
        <v>66</v>
      </c>
      <c r="B61" s="3">
        <v>1</v>
      </c>
      <c r="C61" s="3">
        <v>2</v>
      </c>
      <c r="D61" s="4">
        <f>LN(367/(C61+1))+1</f>
        <v>5.80674955938646</v>
      </c>
      <c r="E61" s="4">
        <f>D61*B61</f>
        <v>5.80674955938646</v>
      </c>
      <c r="F61" s="5"/>
    </row>
    <row r="62" ht="17" customHeight="1">
      <c r="A62" t="s" s="2">
        <v>67</v>
      </c>
      <c r="B62" s="3">
        <v>1</v>
      </c>
      <c r="C62" s="3">
        <v>52</v>
      </c>
      <c r="D62" s="4">
        <f>LN(367/(C62+1))+1</f>
        <v>2.93506993450245</v>
      </c>
      <c r="E62" s="4">
        <f>D62*B62</f>
        <v>2.93506993450245</v>
      </c>
      <c r="F62" s="5"/>
    </row>
    <row r="63" ht="17" customHeight="1">
      <c r="A63" t="s" s="2">
        <v>68</v>
      </c>
      <c r="B63" s="3">
        <v>1</v>
      </c>
      <c r="C63" s="3">
        <v>42</v>
      </c>
      <c r="D63" s="4">
        <f>LN(367/(C63+1))+1</f>
        <v>3.14416173236101</v>
      </c>
      <c r="E63" s="4">
        <f>D63*B63</f>
        <v>3.14416173236101</v>
      </c>
      <c r="F63" s="5"/>
    </row>
    <row r="64" ht="17" customHeight="1">
      <c r="A64" t="s" s="2">
        <v>69</v>
      </c>
      <c r="B64" s="3">
        <v>1</v>
      </c>
      <c r="C64" s="3">
        <v>209</v>
      </c>
      <c r="D64" s="4">
        <f>LN(367/(C64+1))+1</f>
        <v>1.5582543173371</v>
      </c>
      <c r="E64" s="4">
        <f>D64*B64</f>
        <v>1.5582543173371</v>
      </c>
      <c r="F64" s="5"/>
    </row>
    <row r="65" ht="17" customHeight="1">
      <c r="A65" t="s" s="2">
        <v>70</v>
      </c>
      <c r="B65" s="3">
        <v>1</v>
      </c>
      <c r="C65" s="3">
        <v>54</v>
      </c>
      <c r="D65" s="4">
        <f>LN(367/(C65+1))+1</f>
        <v>2.8980286628221</v>
      </c>
      <c r="E65" s="4">
        <f>D65*B65</f>
        <v>2.8980286628221</v>
      </c>
      <c r="F65" s="5"/>
    </row>
    <row r="66" ht="17" customHeight="1">
      <c r="A66" t="s" s="2">
        <v>71</v>
      </c>
      <c r="B66" s="3">
        <v>1</v>
      </c>
      <c r="C66" s="3">
        <v>179</v>
      </c>
      <c r="D66" s="4">
        <f>LN(367/(C66+1))+1</f>
        <v>1.71240499716436</v>
      </c>
      <c r="E66" s="4">
        <f>D66*B66</f>
        <v>1.71240499716436</v>
      </c>
      <c r="F66" s="5"/>
    </row>
    <row r="67" ht="17" customHeight="1">
      <c r="A67" t="s" s="2">
        <v>72</v>
      </c>
      <c r="B67" s="3">
        <v>1</v>
      </c>
      <c r="C67" s="3">
        <v>357</v>
      </c>
      <c r="D67" s="4">
        <f>LN(367/(C67+1))+1</f>
        <v>1.02482886165387</v>
      </c>
      <c r="E67" s="4">
        <f>D67*B67</f>
        <v>1.02482886165387</v>
      </c>
      <c r="F67" t="s" s="2">
        <v>12</v>
      </c>
    </row>
    <row r="68" ht="17" customHeight="1">
      <c r="A68" t="s" s="2">
        <v>73</v>
      </c>
      <c r="B68" s="3">
        <v>1</v>
      </c>
      <c r="C68" s="3">
        <v>104</v>
      </c>
      <c r="D68" s="4">
        <f>LN(367/(C68+1))+1</f>
        <v>2.25140149789705</v>
      </c>
      <c r="E68" s="4">
        <f>D68*B68</f>
        <v>2.25140149789705</v>
      </c>
      <c r="F68" s="5"/>
    </row>
    <row r="69" ht="17" customHeight="1">
      <c r="A69" t="s" s="2">
        <v>74</v>
      </c>
      <c r="B69" s="3">
        <v>1</v>
      </c>
      <c r="C69" s="3">
        <v>8</v>
      </c>
      <c r="D69" s="4">
        <f>LN(367/(C69+1))+1</f>
        <v>4.70813727071835</v>
      </c>
      <c r="E69" s="4">
        <f>D69*B69</f>
        <v>4.70813727071835</v>
      </c>
      <c r="F69" s="5"/>
    </row>
    <row r="70" ht="17" customHeight="1">
      <c r="A70" t="s" s="2">
        <v>75</v>
      </c>
      <c r="B70" s="3">
        <v>1</v>
      </c>
      <c r="C70" s="3">
        <v>193</v>
      </c>
      <c r="D70" s="4">
        <f>LN(367/(C70+1))+1</f>
        <v>1.63750368899124</v>
      </c>
      <c r="E70" s="4">
        <f>D70*B70</f>
        <v>1.63750368899124</v>
      </c>
      <c r="F70" s="5"/>
    </row>
    <row r="71" ht="17" customHeight="1">
      <c r="A71" t="s" s="2">
        <v>76</v>
      </c>
      <c r="B71" s="3">
        <v>15</v>
      </c>
      <c r="C71" s="3">
        <v>218</v>
      </c>
      <c r="D71" s="4">
        <f>LN(367/(C71+1))+1</f>
        <v>1.51629011823807</v>
      </c>
      <c r="E71" s="4">
        <f>D71*B71</f>
        <v>22.7443517735711</v>
      </c>
      <c r="F71" s="5"/>
    </row>
    <row r="72" ht="17" customHeight="1">
      <c r="A72" t="s" s="2">
        <v>77</v>
      </c>
      <c r="B72" s="3">
        <v>1</v>
      </c>
      <c r="C72" s="3">
        <v>31</v>
      </c>
      <c r="D72" s="4">
        <f>LN(367/(C72+1))+1</f>
        <v>3.43962594525484</v>
      </c>
      <c r="E72" s="4">
        <f>D72*B72</f>
        <v>3.43962594525484</v>
      </c>
      <c r="F72" s="5"/>
    </row>
    <row r="73" ht="17" customHeight="1">
      <c r="A73" t="s" s="2">
        <v>78</v>
      </c>
      <c r="B73" s="3">
        <v>1</v>
      </c>
      <c r="C73" s="3">
        <v>48</v>
      </c>
      <c r="D73" s="4">
        <f>LN(367/(C73+1))+1</f>
        <v>3.01354154994394</v>
      </c>
      <c r="E73" s="4">
        <f>D73*B73</f>
        <v>3.01354154994394</v>
      </c>
      <c r="F73" s="5"/>
    </row>
    <row r="74" ht="17" customHeight="1">
      <c r="A74" t="s" s="2">
        <v>79</v>
      </c>
      <c r="B74" s="3">
        <v>1</v>
      </c>
      <c r="C74" s="3">
        <v>69</v>
      </c>
      <c r="D74" s="4">
        <f>LN(367/(C74+1))+1</f>
        <v>2.65686660600521</v>
      </c>
      <c r="E74" s="4">
        <f>D74*B74</f>
        <v>2.65686660600521</v>
      </c>
      <c r="F74" s="5"/>
    </row>
    <row r="75" ht="17" customHeight="1">
      <c r="A75" t="s" s="2">
        <v>80</v>
      </c>
      <c r="B75" s="3">
        <v>1</v>
      </c>
      <c r="C75" s="3">
        <v>190</v>
      </c>
      <c r="D75" s="4">
        <f>LN(367/(C75+1))+1</f>
        <v>1.65308842000794</v>
      </c>
      <c r="E75" s="4">
        <f>D75*B75</f>
        <v>1.65308842000794</v>
      </c>
      <c r="F75" s="5"/>
    </row>
    <row r="76" ht="17" customHeight="1">
      <c r="A76" t="s" s="2">
        <v>81</v>
      </c>
      <c r="B76" s="3">
        <v>1</v>
      </c>
      <c r="C76" s="3">
        <v>134</v>
      </c>
      <c r="D76" s="4">
        <f>LN(367/(C76+1))+1</f>
        <v>2.00008706961614</v>
      </c>
      <c r="E76" s="4">
        <f>D76*B76</f>
        <v>2.00008706961614</v>
      </c>
      <c r="F76" s="5"/>
    </row>
    <row r="77" ht="17" customHeight="1">
      <c r="A77" t="s" s="2">
        <v>82</v>
      </c>
      <c r="B77" s="3">
        <v>1</v>
      </c>
      <c r="C77" s="3">
        <v>70</v>
      </c>
      <c r="D77" s="4">
        <f>LN(367/(C77+1))+1</f>
        <v>2.64268197101325</v>
      </c>
      <c r="E77" s="4">
        <f>D77*B77</f>
        <v>2.64268197101325</v>
      </c>
      <c r="F77" s="5"/>
    </row>
    <row r="78" ht="17" customHeight="1">
      <c r="A78" t="s" s="2">
        <v>83</v>
      </c>
      <c r="B78" s="3">
        <v>1</v>
      </c>
      <c r="C78" s="3">
        <v>109</v>
      </c>
      <c r="D78" s="4">
        <f>LN(367/(C78+1))+1</f>
        <v>2.20488148226215</v>
      </c>
      <c r="E78" s="4">
        <f>D78*B78</f>
        <v>2.20488148226215</v>
      </c>
      <c r="F78" s="5"/>
    </row>
    <row r="79" ht="17" customHeight="1">
      <c r="A79" t="s" s="2">
        <v>84</v>
      </c>
      <c r="B79" s="3">
        <v>2</v>
      </c>
      <c r="C79" s="3">
        <v>184</v>
      </c>
      <c r="D79" s="4">
        <f>LN(367/(C79+1))+1</f>
        <v>1.68500602297625</v>
      </c>
      <c r="E79" s="4">
        <f>D79*B79</f>
        <v>3.3700120459525</v>
      </c>
      <c r="F79" s="5"/>
    </row>
    <row r="80" ht="17" customHeight="1">
      <c r="A80" t="s" s="2">
        <v>85</v>
      </c>
      <c r="B80" s="3">
        <v>14</v>
      </c>
      <c r="C80" s="3">
        <v>364</v>
      </c>
      <c r="D80" s="4">
        <f>LN(367/(C80+1))+1</f>
        <v>1.00546449447208</v>
      </c>
      <c r="E80" s="4">
        <f>D80*B80</f>
        <v>14.0765029226091</v>
      </c>
      <c r="F80" t="s" s="2">
        <v>12</v>
      </c>
    </row>
    <row r="81" ht="17" customHeight="1">
      <c r="A81" t="s" s="2">
        <v>86</v>
      </c>
      <c r="B81" s="3">
        <v>1</v>
      </c>
      <c r="C81" s="3">
        <v>7</v>
      </c>
      <c r="D81" s="4">
        <f>LN(367/(C81+1))+1</f>
        <v>4.82592030637473</v>
      </c>
      <c r="E81" s="4">
        <f>D81*B81</f>
        <v>4.82592030637473</v>
      </c>
      <c r="F81" s="5"/>
    </row>
    <row r="82" ht="17" customHeight="1">
      <c r="A82" t="s" s="2">
        <v>87</v>
      </c>
      <c r="B82" s="3">
        <v>1</v>
      </c>
      <c r="C82" s="3">
        <v>301</v>
      </c>
      <c r="D82" s="4">
        <f>LN(367/(C82+1))+1</f>
        <v>1.1949348306797</v>
      </c>
      <c r="E82" s="4">
        <f>D82*B82</f>
        <v>1.1949348306797</v>
      </c>
      <c r="F82" t="s" s="2">
        <v>12</v>
      </c>
    </row>
    <row r="83" ht="17" customHeight="1">
      <c r="A83" t="s" s="2">
        <v>88</v>
      </c>
      <c r="B83" s="3">
        <v>1</v>
      </c>
      <c r="C83" s="3">
        <v>1</v>
      </c>
      <c r="D83" s="4">
        <f>LN(367/(C83+1))+1</f>
        <v>6.21221466749463</v>
      </c>
      <c r="E83" s="4">
        <f>D83*B83</f>
        <v>6.21221466749463</v>
      </c>
      <c r="F83" s="5"/>
    </row>
    <row r="84" ht="17" customHeight="1">
      <c r="A84" t="s" s="2">
        <v>89</v>
      </c>
      <c r="B84" s="3">
        <v>1</v>
      </c>
      <c r="C84" s="3">
        <v>31</v>
      </c>
      <c r="D84" s="4">
        <f>LN(367/(C84+1))+1</f>
        <v>3.43962594525484</v>
      </c>
      <c r="E84" s="4">
        <f>D84*B84</f>
        <v>3.43962594525484</v>
      </c>
      <c r="F84" s="5"/>
    </row>
    <row r="85" ht="17" customHeight="1">
      <c r="A85" t="s" s="2">
        <v>90</v>
      </c>
      <c r="B85" s="3">
        <v>1</v>
      </c>
      <c r="C85" s="3">
        <v>16</v>
      </c>
      <c r="D85" s="4">
        <f>LN(367/(C85+1))+1</f>
        <v>4.07214850399835</v>
      </c>
      <c r="E85" s="4">
        <f>D85*B85</f>
        <v>4.07214850399835</v>
      </c>
      <c r="F85" s="5"/>
    </row>
    <row r="86" ht="17" customHeight="1">
      <c r="A86" t="s" s="2">
        <v>91</v>
      </c>
      <c r="B86" s="3">
        <v>1</v>
      </c>
      <c r="C86" s="3">
        <v>12</v>
      </c>
      <c r="D86" s="4">
        <f>LN(367/(C86+1))+1</f>
        <v>4.34041249059303</v>
      </c>
      <c r="E86" s="4">
        <f>D86*B86</f>
        <v>4.34041249059303</v>
      </c>
      <c r="F86" s="5"/>
    </row>
    <row r="87" ht="17" customHeight="1">
      <c r="A87" t="s" s="2">
        <v>92</v>
      </c>
      <c r="B87" s="3">
        <v>1</v>
      </c>
      <c r="C87" s="3">
        <v>37</v>
      </c>
      <c r="D87" s="4">
        <f>LN(367/(C87+1))+1</f>
        <v>3.26777568832818</v>
      </c>
      <c r="E87" s="4">
        <f>D87*B87</f>
        <v>3.26777568832818</v>
      </c>
      <c r="F87" s="5"/>
    </row>
    <row r="88" ht="17" customHeight="1">
      <c r="A88" t="s" s="2">
        <v>93</v>
      </c>
      <c r="B88" s="3">
        <v>1</v>
      </c>
      <c r="C88" s="3">
        <v>7</v>
      </c>
      <c r="D88" s="4">
        <f>LN(367/(C88+1))+1</f>
        <v>4.82592030637473</v>
      </c>
      <c r="E88" s="4">
        <f>D88*B88</f>
        <v>4.82592030637473</v>
      </c>
      <c r="F88" s="5"/>
    </row>
    <row r="89" ht="17" customHeight="1">
      <c r="A89" t="s" s="2">
        <v>94</v>
      </c>
      <c r="B89" s="3">
        <v>1</v>
      </c>
      <c r="C89" s="3">
        <v>226</v>
      </c>
      <c r="D89" s="4">
        <f>LN(367/(C89+1))+1</f>
        <v>1.48041183057317</v>
      </c>
      <c r="E89" s="4">
        <f>D89*B89</f>
        <v>1.48041183057317</v>
      </c>
      <c r="F89" s="5"/>
    </row>
    <row r="90" ht="17" customHeight="1">
      <c r="A90" t="s" s="2">
        <v>95</v>
      </c>
      <c r="B90" s="3">
        <v>1</v>
      </c>
      <c r="C90" s="3">
        <v>22</v>
      </c>
      <c r="D90" s="4">
        <f>LN(367/(C90+1))+1</f>
        <v>3.76986763212542</v>
      </c>
      <c r="E90" s="4">
        <f>D90*B90</f>
        <v>3.76986763212542</v>
      </c>
      <c r="F90" s="5"/>
    </row>
    <row r="91" ht="17" customHeight="1">
      <c r="A91" t="s" s="2">
        <v>96</v>
      </c>
      <c r="B91" s="3">
        <v>1</v>
      </c>
      <c r="C91" s="3">
        <v>313</v>
      </c>
      <c r="D91" s="4">
        <f>LN(367/(C91+1))+1</f>
        <v>1.15596886214632</v>
      </c>
      <c r="E91" s="4">
        <f>D91*B91</f>
        <v>1.15596886214632</v>
      </c>
      <c r="F91" t="s" s="2">
        <v>12</v>
      </c>
    </row>
    <row r="92" ht="17" customHeight="1">
      <c r="A92" t="s" s="2">
        <v>97</v>
      </c>
      <c r="B92" s="3">
        <v>1</v>
      </c>
      <c r="C92" s="3">
        <v>8</v>
      </c>
      <c r="D92" s="4">
        <f>LN(367/(C92+1))+1</f>
        <v>4.70813727071835</v>
      </c>
      <c r="E92" s="4">
        <f>D92*B92</f>
        <v>4.70813727071835</v>
      </c>
      <c r="F92" s="5"/>
    </row>
    <row r="93" ht="17" customHeight="1">
      <c r="A93" t="s" s="2">
        <v>98</v>
      </c>
      <c r="B93" s="3">
        <v>1</v>
      </c>
      <c r="C93" s="3">
        <v>2</v>
      </c>
      <c r="D93" s="4">
        <f>LN(367/(C93+1))+1</f>
        <v>5.80674955938646</v>
      </c>
      <c r="E93" s="4">
        <f>D93*B93</f>
        <v>5.80674955938646</v>
      </c>
      <c r="F93" s="5"/>
    </row>
    <row r="94" ht="17" customHeight="1">
      <c r="A94" t="s" s="2">
        <v>99</v>
      </c>
      <c r="B94" s="3">
        <v>2</v>
      </c>
      <c r="C94" s="3">
        <v>193</v>
      </c>
      <c r="D94" s="4">
        <f>LN(367/(C94+1))+1</f>
        <v>1.63750368899124</v>
      </c>
      <c r="E94" s="4">
        <f>D94*B94</f>
        <v>3.27500737798248</v>
      </c>
      <c r="F94" s="5"/>
    </row>
    <row r="95" ht="17" customHeight="1">
      <c r="A95" t="s" s="2">
        <v>100</v>
      </c>
      <c r="B95" s="3">
        <v>1</v>
      </c>
      <c r="C95" s="3">
        <v>2</v>
      </c>
      <c r="D95" s="4">
        <f>LN(367/(C95+1))+1</f>
        <v>5.80674955938646</v>
      </c>
      <c r="E95" s="4">
        <f>D95*B95</f>
        <v>5.80674955938646</v>
      </c>
      <c r="F95" s="5"/>
    </row>
    <row r="96" ht="17" customHeight="1">
      <c r="A96" t="s" s="2">
        <v>101</v>
      </c>
      <c r="B96" s="3">
        <v>1</v>
      </c>
      <c r="C96" s="3">
        <v>28</v>
      </c>
      <c r="D96" s="4">
        <f>LN(367/(C96+1))+1</f>
        <v>3.5380660180681</v>
      </c>
      <c r="E96" s="4">
        <f>D96*B96</f>
        <v>3.5380660180681</v>
      </c>
      <c r="F96" s="5"/>
    </row>
    <row r="97" ht="17" customHeight="1">
      <c r="A97" t="s" s="2">
        <v>102</v>
      </c>
      <c r="B97" s="3">
        <v>1</v>
      </c>
      <c r="C97" s="3">
        <v>318</v>
      </c>
      <c r="D97" s="4">
        <f>LN(367/(C97+1))+1</f>
        <v>1.14017074526973</v>
      </c>
      <c r="E97" s="4">
        <f>D97*B97</f>
        <v>1.14017074526973</v>
      </c>
      <c r="F97" t="s" s="2">
        <v>12</v>
      </c>
    </row>
    <row r="98" ht="17" customHeight="1">
      <c r="A98" t="s" s="2">
        <v>103</v>
      </c>
      <c r="B98" s="3">
        <v>1</v>
      </c>
      <c r="C98" s="3">
        <v>132</v>
      </c>
      <c r="D98" s="4">
        <f>LN(367/(C98+1))+1</f>
        <v>2.01501271983282</v>
      </c>
      <c r="E98" s="4">
        <f>D98*B98</f>
        <v>2.01501271983282</v>
      </c>
      <c r="F98" s="5"/>
    </row>
    <row r="99" ht="17" customHeight="1">
      <c r="A99" t="s" s="2">
        <v>104</v>
      </c>
      <c r="B99" s="3">
        <v>1</v>
      </c>
      <c r="C99" s="3">
        <v>19</v>
      </c>
      <c r="D99" s="4">
        <f>LN(367/(C99+1))+1</f>
        <v>3.90962957450058</v>
      </c>
      <c r="E99" s="4">
        <f>D99*B99</f>
        <v>3.90962957450058</v>
      </c>
      <c r="F99" s="5"/>
    </row>
    <row r="100" ht="17" customHeight="1">
      <c r="A100" t="s" s="2">
        <v>105</v>
      </c>
      <c r="B100" s="3">
        <v>3</v>
      </c>
      <c r="C100" s="3">
        <v>55</v>
      </c>
      <c r="D100" s="4">
        <f>LN(367/(C100+1))+1</f>
        <v>2.88001015731942</v>
      </c>
      <c r="E100" s="4">
        <f>D100*B100</f>
        <v>8.64003047195826</v>
      </c>
      <c r="F100" s="5"/>
    </row>
    <row r="101" ht="17" customHeight="1">
      <c r="A101" t="s" s="2">
        <v>106</v>
      </c>
      <c r="B101" s="3">
        <v>1</v>
      </c>
      <c r="C101" s="3">
        <v>237</v>
      </c>
      <c r="D101" s="4">
        <f>LN(367/(C101+1))+1</f>
        <v>1.4330911743831</v>
      </c>
      <c r="E101" s="4">
        <f>D101*B101</f>
        <v>1.4330911743831</v>
      </c>
      <c r="F101" s="5"/>
    </row>
    <row r="102" ht="17" customHeight="1">
      <c r="A102" t="s" s="2">
        <v>107</v>
      </c>
      <c r="B102" s="3">
        <v>1</v>
      </c>
      <c r="C102" s="3">
        <v>100</v>
      </c>
      <c r="D102" s="4">
        <f>LN(367/(C102+1))+1</f>
        <v>2.29024133121331</v>
      </c>
      <c r="E102" s="4">
        <f>D102*B102</f>
        <v>2.29024133121331</v>
      </c>
      <c r="F102" s="5"/>
    </row>
    <row r="103" ht="17" customHeight="1">
      <c r="A103" t="s" s="2">
        <v>108</v>
      </c>
      <c r="B103" s="3">
        <v>1</v>
      </c>
      <c r="C103" s="3">
        <v>184</v>
      </c>
      <c r="D103" s="4">
        <f>LN(367/(C103+1))+1</f>
        <v>1.68500602297625</v>
      </c>
      <c r="E103" s="4">
        <f>D103*B103</f>
        <v>1.68500602297625</v>
      </c>
      <c r="F103" s="5"/>
    </row>
    <row r="104" ht="17" customHeight="1">
      <c r="A104" t="s" s="2">
        <v>109</v>
      </c>
      <c r="B104" s="3">
        <v>1</v>
      </c>
      <c r="C104" s="3">
        <v>2</v>
      </c>
      <c r="D104" s="4">
        <f>LN(367/(C104+1))+1</f>
        <v>5.80674955938646</v>
      </c>
      <c r="E104" s="4">
        <f>D104*B104</f>
        <v>5.80674955938646</v>
      </c>
      <c r="F104" s="5"/>
    </row>
    <row r="105" ht="17" customHeight="1">
      <c r="A105" t="s" s="2">
        <v>110</v>
      </c>
      <c r="B105" s="3">
        <v>1</v>
      </c>
      <c r="C105" s="3">
        <v>151</v>
      </c>
      <c r="D105" s="4">
        <f>LN(367/(C105+1))+1</f>
        <v>1.88148132720829</v>
      </c>
      <c r="E105" s="4">
        <f>D105*B105</f>
        <v>1.88148132720829</v>
      </c>
      <c r="F105" s="5"/>
    </row>
    <row r="106" ht="17" customHeight="1">
      <c r="A106" t="s" s="2">
        <v>111</v>
      </c>
      <c r="B106" s="3">
        <v>1</v>
      </c>
      <c r="C106" s="3">
        <v>7</v>
      </c>
      <c r="D106" s="4">
        <f>LN(367/(C106+1))+1</f>
        <v>4.82592030637473</v>
      </c>
      <c r="E106" s="4">
        <f>D106*B106</f>
        <v>4.82592030637473</v>
      </c>
      <c r="F106" s="5"/>
    </row>
    <row r="107" ht="17" customHeight="1">
      <c r="A107" t="s" s="2">
        <v>112</v>
      </c>
      <c r="B107" s="3">
        <v>1</v>
      </c>
      <c r="C107" s="3">
        <v>49</v>
      </c>
      <c r="D107" s="4">
        <f>LN(367/(C107+1))+1</f>
        <v>2.99333884262642</v>
      </c>
      <c r="E107" s="4">
        <f>D107*B107</f>
        <v>2.99333884262642</v>
      </c>
      <c r="F107" s="5"/>
    </row>
    <row r="108" ht="17" customHeight="1">
      <c r="A108" t="s" s="2">
        <v>113</v>
      </c>
      <c r="B108" s="3">
        <v>1</v>
      </c>
      <c r="C108" s="3">
        <v>113</v>
      </c>
      <c r="D108" s="4">
        <f>LN(367/(C108+1))+1</f>
        <v>2.16916339966007</v>
      </c>
      <c r="E108" s="4">
        <f>D108*B108</f>
        <v>2.16916339966007</v>
      </c>
      <c r="F108" s="5"/>
    </row>
    <row r="109" ht="17" customHeight="1">
      <c r="A109" t="s" s="2">
        <v>114</v>
      </c>
      <c r="B109" s="3">
        <v>1</v>
      </c>
      <c r="C109" s="3">
        <v>273</v>
      </c>
      <c r="D109" s="4">
        <f>LN(367/(C109+1))+1</f>
        <v>1.2922337416665</v>
      </c>
      <c r="E109" s="4">
        <f>D109*B109</f>
        <v>1.2922337416665</v>
      </c>
      <c r="F109" t="s" s="2">
        <v>12</v>
      </c>
    </row>
    <row r="110" ht="17" customHeight="1">
      <c r="A110" t="s" s="2">
        <v>115</v>
      </c>
      <c r="B110" s="3">
        <v>1</v>
      </c>
      <c r="C110" s="3">
        <v>174</v>
      </c>
      <c r="D110" s="4">
        <f>LN(367/(C110+1))+1</f>
        <v>1.74057587413106</v>
      </c>
      <c r="E110" s="4">
        <f>D110*B110</f>
        <v>1.74057587413106</v>
      </c>
      <c r="F110" s="5"/>
    </row>
    <row r="111" ht="17" customHeight="1">
      <c r="A111" t="s" s="2">
        <v>116</v>
      </c>
      <c r="B111" s="3">
        <v>1</v>
      </c>
      <c r="C111" s="3">
        <v>210</v>
      </c>
      <c r="D111" s="4">
        <f>LN(367/(C111+1))+1</f>
        <v>1.5535037145785</v>
      </c>
      <c r="E111" s="4">
        <f>D111*B111</f>
        <v>1.5535037145785</v>
      </c>
      <c r="F111" s="5"/>
    </row>
    <row r="112" ht="17" customHeight="1">
      <c r="A112" t="s" s="2">
        <v>117</v>
      </c>
      <c r="B112" s="3">
        <v>2</v>
      </c>
      <c r="C112" s="3">
        <v>6</v>
      </c>
      <c r="D112" s="4">
        <f>LN(367/(C112+1))+1</f>
        <v>4.95945169899926</v>
      </c>
      <c r="E112" s="4">
        <f>D112*B112</f>
        <v>9.91890339799852</v>
      </c>
      <c r="F112" s="5"/>
    </row>
    <row r="113" ht="17" customHeight="1">
      <c r="A113" t="s" s="2">
        <v>118</v>
      </c>
      <c r="B113" s="3">
        <v>2</v>
      </c>
      <c r="C113" s="3">
        <v>328</v>
      </c>
      <c r="D113" s="4">
        <f>LN(367/(C113+1))+1</f>
        <v>1.1093040972892</v>
      </c>
      <c r="E113" s="4">
        <f>D113*B113</f>
        <v>2.2186081945784</v>
      </c>
      <c r="F113" t="s" s="2">
        <v>12</v>
      </c>
    </row>
    <row r="114" ht="17" customHeight="1">
      <c r="A114" t="s" s="2">
        <v>119</v>
      </c>
      <c r="B114" s="3">
        <v>1</v>
      </c>
      <c r="C114" s="3">
        <v>54</v>
      </c>
      <c r="D114" s="4">
        <f>LN(367/(C114+1))+1</f>
        <v>2.8980286628221</v>
      </c>
      <c r="E114" s="4">
        <f>D114*B114</f>
        <v>2.8980286628221</v>
      </c>
      <c r="F114" s="5"/>
    </row>
    <row r="115" ht="17" customHeight="1">
      <c r="A115" t="s" s="2">
        <v>120</v>
      </c>
      <c r="B115" s="3">
        <v>1</v>
      </c>
      <c r="C115" s="3">
        <v>2</v>
      </c>
      <c r="D115" s="4">
        <f>LN(367/(C115+1))+1</f>
        <v>5.80674955938646</v>
      </c>
      <c r="E115" s="4">
        <f>D115*B115</f>
        <v>5.80674955938646</v>
      </c>
      <c r="F115" s="5"/>
    </row>
    <row r="116" ht="17" customHeight="1">
      <c r="A116" t="s" s="2">
        <v>121</v>
      </c>
      <c r="B116" s="3">
        <v>16</v>
      </c>
      <c r="C116" s="3">
        <v>363</v>
      </c>
      <c r="D116" s="4">
        <f>LN(367/(C116+1))+1</f>
        <v>1.00820798041783</v>
      </c>
      <c r="E116" s="4">
        <f>D116*B116</f>
        <v>16.1313276866853</v>
      </c>
      <c r="F116" t="s" s="2">
        <v>12</v>
      </c>
    </row>
    <row r="117" ht="17" customHeight="1">
      <c r="A117" t="s" s="2">
        <v>122</v>
      </c>
      <c r="B117" s="3">
        <v>1</v>
      </c>
      <c r="C117" s="3">
        <v>301</v>
      </c>
      <c r="D117" s="4">
        <f>LN(367/(C117+1))+1</f>
        <v>1.1949348306797</v>
      </c>
      <c r="E117" s="4">
        <f>D117*B117</f>
        <v>1.1949348306797</v>
      </c>
      <c r="F117" t="s" s="2">
        <v>12</v>
      </c>
    </row>
    <row r="118" ht="17" customHeight="1">
      <c r="A118" t="s" s="2">
        <v>123</v>
      </c>
      <c r="B118" s="3">
        <v>1</v>
      </c>
      <c r="C118" s="3">
        <v>361</v>
      </c>
      <c r="D118" s="4">
        <f>LN(367/(C118+1))+1</f>
        <v>1.0137176362288</v>
      </c>
      <c r="E118" s="4">
        <f>D118*B118</f>
        <v>1.0137176362288</v>
      </c>
      <c r="F118" t="s" s="2">
        <v>12</v>
      </c>
    </row>
    <row r="119" ht="17" customHeight="1">
      <c r="A119" t="s" s="2">
        <v>124</v>
      </c>
      <c r="B119" s="3">
        <v>2</v>
      </c>
      <c r="C119" s="3">
        <v>351</v>
      </c>
      <c r="D119" s="4">
        <f>LN(367/(C119+1))+1</f>
        <v>1.04173067245647</v>
      </c>
      <c r="E119" s="4">
        <f>D119*B119</f>
        <v>2.08346134491294</v>
      </c>
      <c r="F119" t="s" s="2">
        <v>12</v>
      </c>
    </row>
    <row r="120" ht="17" customHeight="1">
      <c r="A120" t="s" s="2">
        <v>125</v>
      </c>
      <c r="B120" s="3">
        <v>1</v>
      </c>
      <c r="C120" s="3">
        <v>23</v>
      </c>
      <c r="D120" s="4">
        <f>LN(367/(C120+1))+1</f>
        <v>3.72730801770662</v>
      </c>
      <c r="E120" s="4">
        <f>D120*B120</f>
        <v>3.72730801770662</v>
      </c>
      <c r="F120" s="5"/>
    </row>
    <row r="121" ht="17" customHeight="1">
      <c r="A121" t="s" s="2">
        <v>126</v>
      </c>
      <c r="B121" s="3">
        <v>1</v>
      </c>
      <c r="C121" s="3">
        <v>62</v>
      </c>
      <c r="D121" s="4">
        <f>LN(367/(C121+1))+1</f>
        <v>2.76222712166304</v>
      </c>
      <c r="E121" s="4">
        <f>D121*B121</f>
        <v>2.76222712166304</v>
      </c>
      <c r="F121" s="5"/>
    </row>
    <row r="122" ht="17" customHeight="1">
      <c r="A122" t="s" s="2">
        <v>127</v>
      </c>
      <c r="B122" s="3">
        <v>1</v>
      </c>
      <c r="C122" s="3">
        <v>3</v>
      </c>
      <c r="D122" s="4">
        <f>LN(367/(C122+1))+1</f>
        <v>5.51906748693468</v>
      </c>
      <c r="E122" s="4">
        <f>D122*B122</f>
        <v>5.51906748693468</v>
      </c>
      <c r="F122" s="5"/>
    </row>
    <row r="123" ht="17" customHeight="1">
      <c r="A123" t="s" s="2">
        <v>128</v>
      </c>
      <c r="B123" s="3">
        <v>1</v>
      </c>
      <c r="C123" s="3">
        <v>31</v>
      </c>
      <c r="D123" s="4">
        <f>LN(367/(C123+1))+1</f>
        <v>3.43962594525484</v>
      </c>
      <c r="E123" s="4">
        <f>D123*B123</f>
        <v>3.43962594525484</v>
      </c>
      <c r="F123" s="5"/>
    </row>
    <row r="124" ht="17" customHeight="1">
      <c r="A124" t="s" s="2">
        <v>129</v>
      </c>
      <c r="B124" s="3">
        <v>1</v>
      </c>
      <c r="C124" s="3">
        <v>17</v>
      </c>
      <c r="D124" s="4">
        <f>LN(367/(C124+1))+1</f>
        <v>4.01499009015841</v>
      </c>
      <c r="E124" s="4">
        <f>D124*B124</f>
        <v>4.01499009015841</v>
      </c>
      <c r="F124" s="5"/>
    </row>
    <row r="125" ht="17" customHeight="1">
      <c r="A125" t="s" s="2">
        <v>130</v>
      </c>
      <c r="B125" s="3">
        <v>1</v>
      </c>
      <c r="C125" s="3">
        <v>7</v>
      </c>
      <c r="D125" s="4">
        <f>LN(367/(C125+1))+1</f>
        <v>4.82592030637473</v>
      </c>
      <c r="E125" s="4">
        <f>D125*B125</f>
        <v>4.82592030637473</v>
      </c>
      <c r="F125" s="5"/>
    </row>
    <row r="126" ht="17" customHeight="1">
      <c r="A126" t="s" s="2">
        <v>131</v>
      </c>
      <c r="B126" s="3">
        <v>1</v>
      </c>
      <c r="C126" s="3">
        <v>232</v>
      </c>
      <c r="D126" s="4">
        <f>LN(367/(C126+1))+1</f>
        <v>1.45432339448887</v>
      </c>
      <c r="E126" s="4">
        <f>D126*B126</f>
        <v>1.45432339448887</v>
      </c>
      <c r="F126" s="5"/>
    </row>
    <row r="127" ht="17" customHeight="1">
      <c r="A127" t="s" s="2">
        <v>132</v>
      </c>
      <c r="B127" s="3">
        <v>1</v>
      </c>
      <c r="C127" s="3">
        <v>1</v>
      </c>
      <c r="D127" s="4">
        <f>LN(367/(C127+1))+1</f>
        <v>6.21221466749463</v>
      </c>
      <c r="E127" s="4">
        <f>D127*B127</f>
        <v>6.21221466749463</v>
      </c>
      <c r="F127" s="5"/>
    </row>
    <row r="128" ht="17" customHeight="1">
      <c r="A128" t="s" s="2">
        <v>133</v>
      </c>
      <c r="B128" s="3">
        <v>1</v>
      </c>
      <c r="C128" s="3">
        <v>25</v>
      </c>
      <c r="D128" s="4">
        <f>LN(367/(C128+1))+1</f>
        <v>3.64726531003309</v>
      </c>
      <c r="E128" s="4">
        <f>D128*B128</f>
        <v>3.64726531003309</v>
      </c>
      <c r="F128" s="5"/>
    </row>
    <row r="129" ht="17" customHeight="1">
      <c r="A129" t="s" s="2">
        <v>134</v>
      </c>
      <c r="B129" s="3">
        <v>1</v>
      </c>
      <c r="C129" s="3">
        <v>1</v>
      </c>
      <c r="D129" s="4">
        <f>LN(367/(C129+1))+1</f>
        <v>6.21221466749463</v>
      </c>
      <c r="E129" s="4">
        <f>D129*B129</f>
        <v>6.21221466749463</v>
      </c>
      <c r="F129" s="5"/>
    </row>
    <row r="130" ht="17" customHeight="1">
      <c r="A130" t="s" s="2">
        <v>135</v>
      </c>
      <c r="B130" s="3">
        <v>1</v>
      </c>
      <c r="C130" s="3">
        <v>30</v>
      </c>
      <c r="D130" s="4">
        <f>LN(367/(C130+1))+1</f>
        <v>3.47137464356942</v>
      </c>
      <c r="E130" s="4">
        <f>D130*B130</f>
        <v>3.47137464356942</v>
      </c>
      <c r="F130" s="5"/>
    </row>
    <row r="131" ht="17" customHeight="1">
      <c r="A131" t="s" s="2">
        <v>136</v>
      </c>
      <c r="B131" s="3">
        <v>1</v>
      </c>
      <c r="C131" s="3">
        <v>213</v>
      </c>
      <c r="D131" s="4">
        <f>LN(367/(C131+1))+1</f>
        <v>1.53938583303272</v>
      </c>
      <c r="E131" s="4">
        <f>D131*B131</f>
        <v>1.53938583303272</v>
      </c>
      <c r="F131" s="5"/>
    </row>
    <row r="132" ht="17" customHeight="1">
      <c r="A132" t="s" s="2">
        <v>137</v>
      </c>
      <c r="B132" s="3">
        <v>1</v>
      </c>
      <c r="C132" s="3">
        <v>49</v>
      </c>
      <c r="D132" s="4">
        <f>LN(367/(C132+1))+1</f>
        <v>2.99333884262642</v>
      </c>
      <c r="E132" s="4">
        <f>D132*B132</f>
        <v>2.99333884262642</v>
      </c>
      <c r="F132" s="5"/>
    </row>
    <row r="133" ht="17" customHeight="1">
      <c r="A133" t="s" s="2">
        <v>138</v>
      </c>
      <c r="B133" s="3">
        <v>1</v>
      </c>
      <c r="C133" s="3">
        <v>10</v>
      </c>
      <c r="D133" s="4">
        <f>LN(367/(C133+1))+1</f>
        <v>4.5074665752562</v>
      </c>
      <c r="E133" s="4">
        <f>D133*B133</f>
        <v>4.5074665752562</v>
      </c>
      <c r="F133" s="5"/>
    </row>
    <row r="134" ht="17" customHeight="1">
      <c r="A134" t="s" s="2">
        <v>139</v>
      </c>
      <c r="B134" s="3">
        <v>1</v>
      </c>
      <c r="C134" s="3">
        <v>101</v>
      </c>
      <c r="D134" s="4">
        <f>LN(367/(C134+1))+1</f>
        <v>2.2803890347703</v>
      </c>
      <c r="E134" s="4">
        <f>D134*B134</f>
        <v>2.2803890347703</v>
      </c>
      <c r="F134" s="5"/>
    </row>
    <row r="135" ht="17" customHeight="1">
      <c r="A135" t="s" s="2">
        <v>140</v>
      </c>
      <c r="B135" s="3">
        <v>1</v>
      </c>
      <c r="C135" s="3">
        <v>129</v>
      </c>
      <c r="D135" s="4">
        <f>LN(367/(C135+1))+1</f>
        <v>2.03782739759899</v>
      </c>
      <c r="E135" s="4">
        <f>D135*B135</f>
        <v>2.03782739759899</v>
      </c>
      <c r="F135" s="5"/>
    </row>
    <row r="136" ht="17" customHeight="1">
      <c r="A136" t="s" s="2">
        <v>141</v>
      </c>
      <c r="B136" s="3">
        <v>1</v>
      </c>
      <c r="C136" s="3">
        <v>146</v>
      </c>
      <c r="D136" s="4">
        <f>LN(367/(C136+1))+1</f>
        <v>1.91492926127583</v>
      </c>
      <c r="E136" s="4">
        <f>D136*B136</f>
        <v>1.91492926127583</v>
      </c>
      <c r="F136" s="5"/>
    </row>
    <row r="137" ht="17" customHeight="1">
      <c r="A137" t="s" s="2">
        <v>142</v>
      </c>
      <c r="B137" s="3">
        <v>1</v>
      </c>
      <c r="C137" s="3">
        <v>48</v>
      </c>
      <c r="D137" s="4">
        <f>LN(367/(C137+1))+1</f>
        <v>3.01354154994394</v>
      </c>
      <c r="E137" s="4">
        <f>D137*B137</f>
        <v>3.01354154994394</v>
      </c>
      <c r="F137" s="5"/>
    </row>
    <row r="138" ht="17" customHeight="1">
      <c r="A138" t="s" s="2">
        <v>143</v>
      </c>
      <c r="B138" s="3">
        <v>1</v>
      </c>
      <c r="C138" s="3">
        <v>167</v>
      </c>
      <c r="D138" s="4">
        <f>LN(367/(C138+1))+1</f>
        <v>1.78139786865131</v>
      </c>
      <c r="E138" s="4">
        <f>D138*B138</f>
        <v>1.78139786865131</v>
      </c>
      <c r="F138" s="5"/>
    </row>
    <row r="139" ht="17" customHeight="1">
      <c r="A139" t="s" s="2">
        <v>144</v>
      </c>
      <c r="B139" s="3">
        <v>1</v>
      </c>
      <c r="C139" s="3">
        <v>93</v>
      </c>
      <c r="D139" s="4">
        <f>LN(367/(C139+1))+1</f>
        <v>2.36206706578457</v>
      </c>
      <c r="E139" s="4">
        <f>D139*B139</f>
        <v>2.36206706578457</v>
      </c>
      <c r="F139" s="5"/>
    </row>
    <row r="140" ht="17" customHeight="1">
      <c r="A140" t="s" s="2">
        <v>145</v>
      </c>
      <c r="B140" s="3">
        <v>1</v>
      </c>
      <c r="C140" s="3">
        <v>24</v>
      </c>
      <c r="D140" s="4">
        <f>LN(367/(C140+1))+1</f>
        <v>3.68648602318637</v>
      </c>
      <c r="E140" s="4">
        <f>D140*B140</f>
        <v>3.68648602318637</v>
      </c>
      <c r="F140" s="5"/>
    </row>
    <row r="141" ht="17" customHeight="1">
      <c r="A141" t="s" s="2">
        <v>146</v>
      </c>
      <c r="B141" s="3">
        <v>1</v>
      </c>
      <c r="C141" s="3">
        <v>63</v>
      </c>
      <c r="D141" s="4">
        <f>LN(367/(C141+1))+1</f>
        <v>2.7464787646949</v>
      </c>
      <c r="E141" s="4">
        <f>D141*B141</f>
        <v>2.7464787646949</v>
      </c>
      <c r="F141" s="5"/>
    </row>
    <row r="142" ht="17" customHeight="1">
      <c r="A142" t="s" s="2">
        <v>147</v>
      </c>
      <c r="B142" s="3">
        <v>3</v>
      </c>
      <c r="C142" s="3">
        <v>6</v>
      </c>
      <c r="D142" s="4">
        <f>LN(367/(C142+1))+1</f>
        <v>4.95945169899926</v>
      </c>
      <c r="E142" s="4">
        <f>D142*B142</f>
        <v>14.8783550969978</v>
      </c>
      <c r="F142" s="5"/>
    </row>
    <row r="143" ht="17" customHeight="1">
      <c r="A143" t="s" s="2">
        <v>148</v>
      </c>
      <c r="B143" s="3">
        <v>1</v>
      </c>
      <c r="C143" s="3">
        <v>35</v>
      </c>
      <c r="D143" s="4">
        <f>LN(367/(C143+1))+1</f>
        <v>3.32184290959846</v>
      </c>
      <c r="E143" s="4">
        <f>D143*B143</f>
        <v>3.32184290959846</v>
      </c>
      <c r="F143" s="5"/>
    </row>
    <row r="144" ht="17" customHeight="1">
      <c r="A144" t="s" s="2">
        <v>149</v>
      </c>
      <c r="B144" s="3">
        <v>1</v>
      </c>
      <c r="C144" s="3">
        <v>138</v>
      </c>
      <c r="D144" s="4">
        <f>LN(367/(C144+1))+1</f>
        <v>1.97088791492388</v>
      </c>
      <c r="E144" s="4">
        <f>D144*B144</f>
        <v>1.97088791492388</v>
      </c>
      <c r="F144" s="5"/>
    </row>
    <row r="145" ht="17" customHeight="1">
      <c r="A145" t="s" s="2">
        <v>150</v>
      </c>
      <c r="B145" s="3">
        <v>1</v>
      </c>
      <c r="C145" s="3">
        <v>142</v>
      </c>
      <c r="D145" s="4">
        <f>LN(367/(C145+1))+1</f>
        <v>1.94251721779466</v>
      </c>
      <c r="E145" s="4">
        <f>D145*B145</f>
        <v>1.94251721779466</v>
      </c>
      <c r="F145" s="5"/>
    </row>
    <row r="146" ht="17" customHeight="1">
      <c r="A146" t="s" s="2">
        <v>151</v>
      </c>
      <c r="B146" s="3">
        <v>1</v>
      </c>
      <c r="C146" s="3">
        <v>65</v>
      </c>
      <c r="D146" s="4">
        <f>LN(367/(C146+1))+1</f>
        <v>2.71570710602814</v>
      </c>
      <c r="E146" s="4">
        <f>D146*B146</f>
        <v>2.71570710602814</v>
      </c>
      <c r="F146" s="5"/>
    </row>
    <row r="147" ht="17" customHeight="1">
      <c r="A147" t="s" s="2">
        <v>152</v>
      </c>
      <c r="B147" s="3">
        <v>1</v>
      </c>
      <c r="C147" s="3">
        <v>32</v>
      </c>
      <c r="D147" s="4">
        <f>LN(367/(C147+1))+1</f>
        <v>3.40885428658809</v>
      </c>
      <c r="E147" s="4">
        <f>D147*B147</f>
        <v>3.40885428658809</v>
      </c>
      <c r="F147" s="5"/>
    </row>
    <row r="148" ht="17" customHeight="1">
      <c r="A148" t="s" s="2">
        <v>153</v>
      </c>
      <c r="B148" s="3">
        <v>10</v>
      </c>
      <c r="C148" s="3">
        <v>196</v>
      </c>
      <c r="D148" s="4">
        <f>LN(367/(C148+1))+1</f>
        <v>1.62215811931658</v>
      </c>
      <c r="E148" s="4">
        <f>D148*B148</f>
        <v>16.2215811931658</v>
      </c>
      <c r="F148" s="5"/>
    </row>
    <row r="149" ht="17" customHeight="1">
      <c r="A149" t="s" s="2">
        <v>154</v>
      </c>
      <c r="B149" s="3">
        <v>1</v>
      </c>
      <c r="C149" s="3">
        <v>15</v>
      </c>
      <c r="D149" s="4">
        <f>LN(367/(C149+1))+1</f>
        <v>4.13277312581479</v>
      </c>
      <c r="E149" s="4">
        <f>D149*B149</f>
        <v>4.13277312581479</v>
      </c>
      <c r="F149" s="5"/>
    </row>
    <row r="150" ht="17" customHeight="1">
      <c r="A150" t="s" s="2">
        <v>155</v>
      </c>
      <c r="B150" s="3">
        <v>1</v>
      </c>
      <c r="C150" s="3">
        <v>82</v>
      </c>
      <c r="D150" s="4">
        <f>LN(367/(C150+1))+1</f>
        <v>2.48652124025797</v>
      </c>
      <c r="E150" s="4">
        <f>D150*B150</f>
        <v>2.48652124025797</v>
      </c>
      <c r="F150" s="5"/>
    </row>
    <row r="151" ht="17" customHeight="1">
      <c r="A151" t="s" s="2">
        <v>156</v>
      </c>
      <c r="B151" s="3">
        <v>1</v>
      </c>
      <c r="C151" s="3">
        <v>126</v>
      </c>
      <c r="D151" s="4">
        <f>LN(367/(C151+1))+1</f>
        <v>2.06117476159598</v>
      </c>
      <c r="E151" s="4">
        <f>D151*B151</f>
        <v>2.06117476159598</v>
      </c>
      <c r="F151" s="5"/>
    </row>
    <row r="152" ht="17" customHeight="1">
      <c r="A152" t="s" s="2">
        <v>157</v>
      </c>
      <c r="B152" s="3">
        <v>1</v>
      </c>
      <c r="C152" s="3">
        <v>71</v>
      </c>
      <c r="D152" s="4">
        <f>LN(367/(C152+1))+1</f>
        <v>2.62869572903851</v>
      </c>
      <c r="E152" s="4">
        <f>D152*B152</f>
        <v>2.62869572903851</v>
      </c>
      <c r="F152" s="5"/>
    </row>
    <row r="153" ht="17" customHeight="1">
      <c r="A153" t="s" s="2">
        <v>158</v>
      </c>
      <c r="B153" s="3">
        <v>1</v>
      </c>
      <c r="C153" s="3">
        <v>26</v>
      </c>
      <c r="D153" s="4">
        <f>LN(367/(C153+1))+1</f>
        <v>3.60952498205024</v>
      </c>
      <c r="E153" s="4">
        <f>D153*B153</f>
        <v>3.60952498205024</v>
      </c>
      <c r="F153" s="5"/>
    </row>
    <row r="154" ht="17" customHeight="1">
      <c r="A154" t="s" s="2">
        <v>159</v>
      </c>
      <c r="B154" s="3">
        <v>1</v>
      </c>
      <c r="C154" s="3">
        <v>197</v>
      </c>
      <c r="D154" s="4">
        <f>LN(367/(C154+1))+1</f>
        <v>1.61709481736004</v>
      </c>
      <c r="E154" s="4">
        <f>D154*B154</f>
        <v>1.61709481736004</v>
      </c>
      <c r="F154" s="5"/>
    </row>
    <row r="155" ht="17" customHeight="1">
      <c r="A155" t="s" s="2">
        <v>160</v>
      </c>
      <c r="B155" s="3">
        <v>2</v>
      </c>
      <c r="C155" s="3">
        <v>140</v>
      </c>
      <c r="D155" s="4">
        <f>LN(367/(C155+1))+1</f>
        <v>1.9566019576764</v>
      </c>
      <c r="E155" s="4">
        <f>D155*B155</f>
        <v>3.9132039153528</v>
      </c>
      <c r="F155" s="5"/>
    </row>
    <row r="156" ht="17" customHeight="1">
      <c r="A156" t="s" s="2">
        <v>161</v>
      </c>
      <c r="B156" s="3">
        <v>1</v>
      </c>
      <c r="C156" s="3">
        <v>63</v>
      </c>
      <c r="D156" s="4">
        <f>LN(367/(C156+1))+1</f>
        <v>2.7464787646949</v>
      </c>
      <c r="E156" s="4">
        <f>D156*B156</f>
        <v>2.7464787646949</v>
      </c>
      <c r="F156" s="5"/>
    </row>
    <row r="157" ht="17" customHeight="1">
      <c r="A157" t="s" s="2">
        <v>162</v>
      </c>
      <c r="B157" s="3">
        <v>1</v>
      </c>
      <c r="C157" s="3">
        <v>3</v>
      </c>
      <c r="D157" s="4">
        <f>LN(367/(C157+1))+1</f>
        <v>5.51906748693468</v>
      </c>
      <c r="E157" s="4">
        <f>D157*B157</f>
        <v>5.51906748693468</v>
      </c>
      <c r="F157" s="5"/>
    </row>
    <row r="158" ht="17" customHeight="1">
      <c r="A158" t="s" s="2">
        <v>163</v>
      </c>
      <c r="B158" s="3">
        <v>1</v>
      </c>
      <c r="C158" s="3">
        <v>14</v>
      </c>
      <c r="D158" s="4">
        <f>LN(367/(C158+1))+1</f>
        <v>4.19731164695236</v>
      </c>
      <c r="E158" s="4">
        <f>D158*B158</f>
        <v>4.19731164695236</v>
      </c>
      <c r="F158" s="5"/>
    </row>
    <row r="159" ht="17" customHeight="1">
      <c r="A159" t="s" s="2">
        <v>164</v>
      </c>
      <c r="B159" s="3">
        <v>1</v>
      </c>
      <c r="C159" s="3">
        <v>11</v>
      </c>
      <c r="D159" s="4">
        <f>LN(367/(C159+1))+1</f>
        <v>4.42045519826657</v>
      </c>
      <c r="E159" s="4">
        <f>D159*B159</f>
        <v>4.42045519826657</v>
      </c>
      <c r="F159" s="5"/>
    </row>
    <row r="160" ht="17" customHeight="1">
      <c r="A160" t="s" s="2">
        <v>165</v>
      </c>
      <c r="B160" s="3">
        <v>1</v>
      </c>
      <c r="C160" s="3">
        <v>358</v>
      </c>
      <c r="D160" s="4">
        <f>LN(367/(C160+1))+1</f>
        <v>1.02203945956629</v>
      </c>
      <c r="E160" s="4">
        <f>D160*B160</f>
        <v>1.02203945956629</v>
      </c>
      <c r="F160" t="s" s="2">
        <v>12</v>
      </c>
    </row>
    <row r="161" ht="17" customHeight="1">
      <c r="A161" t="s" s="2">
        <v>166</v>
      </c>
      <c r="B161" s="3">
        <v>21</v>
      </c>
      <c r="C161" s="3">
        <v>363</v>
      </c>
      <c r="D161" s="4">
        <f>LN(367/(C161+1))+1</f>
        <v>1.00820798041783</v>
      </c>
      <c r="E161" s="4">
        <f>D161*B161</f>
        <v>21.1723675887744</v>
      </c>
      <c r="F161" t="s" s="2">
        <v>12</v>
      </c>
    </row>
    <row r="162" ht="17" customHeight="1">
      <c r="A162" t="s" s="2">
        <v>167</v>
      </c>
      <c r="B162" s="3">
        <v>1</v>
      </c>
      <c r="C162" s="3">
        <v>299</v>
      </c>
      <c r="D162" s="4">
        <f>LN(367/(C162+1))+1</f>
        <v>1.20157937339837</v>
      </c>
      <c r="E162" s="4">
        <f>D162*B162</f>
        <v>1.20157937339837</v>
      </c>
      <c r="F162" t="s" s="2">
        <v>12</v>
      </c>
    </row>
    <row r="163" ht="17" customHeight="1">
      <c r="A163" t="s" s="2">
        <v>168</v>
      </c>
      <c r="B163" s="3">
        <v>1</v>
      </c>
      <c r="C163" s="3">
        <v>53</v>
      </c>
      <c r="D163" s="4">
        <f>LN(367/(C163+1))+1</f>
        <v>2.9163778014903</v>
      </c>
      <c r="E163" s="4">
        <f>D163*B163</f>
        <v>2.9163778014903</v>
      </c>
      <c r="F163" s="5"/>
    </row>
    <row r="164" ht="17" customHeight="1">
      <c r="A164" t="s" s="2">
        <v>169</v>
      </c>
      <c r="B164" s="3">
        <v>1</v>
      </c>
      <c r="C164" s="3">
        <v>81</v>
      </c>
      <c r="D164" s="4">
        <f>LN(367/(C164+1))+1</f>
        <v>2.49864260079032</v>
      </c>
      <c r="E164" s="4">
        <f>D164*B164</f>
        <v>2.49864260079032</v>
      </c>
      <c r="F164" s="5"/>
    </row>
    <row r="165" ht="17" customHeight="1">
      <c r="A165" t="s" s="2">
        <v>170</v>
      </c>
      <c r="B165" s="3">
        <v>1</v>
      </c>
      <c r="C165" s="3">
        <v>143</v>
      </c>
      <c r="D165" s="4">
        <f>LN(367/(C165+1))+1</f>
        <v>1.93554854847857</v>
      </c>
      <c r="E165" s="4">
        <f>D165*B165</f>
        <v>1.93554854847857</v>
      </c>
      <c r="F165" s="5"/>
    </row>
    <row r="166" ht="17" customHeight="1">
      <c r="A166" t="s" s="2">
        <v>171</v>
      </c>
      <c r="B166" s="3">
        <v>1</v>
      </c>
      <c r="C166" s="3">
        <v>318</v>
      </c>
      <c r="D166" s="4">
        <f>LN(367/(C166+1))+1</f>
        <v>1.14017074526973</v>
      </c>
      <c r="E166" s="4">
        <f>D166*B166</f>
        <v>1.14017074526973</v>
      </c>
      <c r="F166" t="s" s="2">
        <v>12</v>
      </c>
    </row>
    <row r="167" ht="17" customHeight="1">
      <c r="A167" t="s" s="2">
        <v>172</v>
      </c>
      <c r="B167" s="3">
        <v>4</v>
      </c>
      <c r="C167" s="3">
        <v>361</v>
      </c>
      <c r="D167" s="4">
        <f>LN(367/(C167+1))+1</f>
        <v>1.0137176362288</v>
      </c>
      <c r="E167" s="4">
        <f>D167*B167</f>
        <v>4.0548705449152</v>
      </c>
      <c r="F167" t="s" s="2">
        <v>12</v>
      </c>
    </row>
    <row r="168" ht="17" customHeight="1">
      <c r="A168" t="s" s="2">
        <v>173</v>
      </c>
      <c r="B168" s="3">
        <v>1</v>
      </c>
      <c r="C168" s="3">
        <v>146</v>
      </c>
      <c r="D168" s="4">
        <f>LN(367/(C168+1))+1</f>
        <v>1.91492926127583</v>
      </c>
      <c r="E168" s="4">
        <f>D168*B168</f>
        <v>1.91492926127583</v>
      </c>
      <c r="F168" s="5"/>
    </row>
    <row r="169" ht="17" customHeight="1">
      <c r="A169" t="s" s="2">
        <v>174</v>
      </c>
      <c r="B169" s="3">
        <v>1</v>
      </c>
      <c r="C169" s="3">
        <v>97</v>
      </c>
      <c r="D169" s="4">
        <f>LN(367/(C169+1))+1</f>
        <v>2.320394369384</v>
      </c>
      <c r="E169" s="4">
        <f>D169*B169</f>
        <v>2.320394369384</v>
      </c>
      <c r="F169" s="5"/>
    </row>
    <row r="170" ht="17" customHeight="1">
      <c r="A170" t="s" s="2">
        <v>175</v>
      </c>
      <c r="B170" s="3">
        <v>1</v>
      </c>
      <c r="C170" s="3">
        <v>48</v>
      </c>
      <c r="D170" s="4">
        <f>LN(367/(C170+1))+1</f>
        <v>3.01354154994394</v>
      </c>
      <c r="E170" s="4">
        <f>D170*B170</f>
        <v>3.01354154994394</v>
      </c>
      <c r="F170" s="5"/>
    </row>
    <row r="171" ht="17" customHeight="1">
      <c r="A171" t="s" s="2">
        <v>176</v>
      </c>
      <c r="B171" s="3">
        <v>1</v>
      </c>
      <c r="C171" s="3">
        <v>246</v>
      </c>
      <c r="D171" s="4">
        <f>LN(367/(C171+1))+1</f>
        <v>1.39597351142659</v>
      </c>
      <c r="E171" s="4">
        <f>D171*B171</f>
        <v>1.39597351142659</v>
      </c>
      <c r="F171" t="s" s="2">
        <v>12</v>
      </c>
    </row>
    <row r="172" ht="17" customHeight="1">
      <c r="A172" t="s" s="2">
        <v>177</v>
      </c>
      <c r="B172" s="3">
        <v>1</v>
      </c>
      <c r="C172" s="3">
        <v>70</v>
      </c>
      <c r="D172" s="4">
        <f>LN(367/(C172+1))+1</f>
        <v>2.64268197101325</v>
      </c>
      <c r="E172" s="4">
        <f>D172*B172</f>
        <v>2.64268197101325</v>
      </c>
      <c r="F172" s="5"/>
    </row>
    <row r="173" ht="17" customHeight="1">
      <c r="A173" t="s" s="2">
        <v>178</v>
      </c>
      <c r="B173" s="3">
        <v>1</v>
      </c>
      <c r="C173" s="3">
        <v>98</v>
      </c>
      <c r="D173" s="4">
        <f>LN(367/(C173+1))+1</f>
        <v>2.31024199791998</v>
      </c>
      <c r="E173" s="4">
        <f>D173*B173</f>
        <v>2.31024199791998</v>
      </c>
      <c r="F173" s="5"/>
    </row>
    <row r="174" ht="17" customHeight="1">
      <c r="A174" t="s" s="2">
        <v>179</v>
      </c>
      <c r="B174" s="3">
        <v>1</v>
      </c>
      <c r="C174" s="3">
        <v>64</v>
      </c>
      <c r="D174" s="4">
        <f>LN(367/(C174+1))+1</f>
        <v>2.73097457815893</v>
      </c>
      <c r="E174" s="4">
        <f>D174*B174</f>
        <v>2.73097457815893</v>
      </c>
      <c r="F174" s="5"/>
    </row>
    <row r="175" ht="17" customHeight="1">
      <c r="A175" t="s" s="2">
        <v>180</v>
      </c>
      <c r="B175" s="3">
        <v>1</v>
      </c>
      <c r="C175" s="3">
        <v>163</v>
      </c>
      <c r="D175" s="4">
        <f>LN(367/(C175+1))+1</f>
        <v>1.80549542023037</v>
      </c>
      <c r="E175" s="4">
        <f>D175*B175</f>
        <v>1.80549542023037</v>
      </c>
      <c r="F175" s="5"/>
    </row>
    <row r="176" ht="17" customHeight="1">
      <c r="A176" t="s" s="2">
        <v>181</v>
      </c>
      <c r="B176" s="3">
        <v>2</v>
      </c>
      <c r="C176" s="3">
        <v>292</v>
      </c>
      <c r="D176" s="4">
        <f>LN(367/(C176+1))+1</f>
        <v>1.2251892390375</v>
      </c>
      <c r="E176" s="4">
        <f>D176*B176</f>
        <v>2.450378478075</v>
      </c>
      <c r="F176" t="s" s="2">
        <v>12</v>
      </c>
    </row>
    <row r="177" ht="17" customHeight="1">
      <c r="A177" t="s" s="2">
        <v>182</v>
      </c>
      <c r="B177" s="3">
        <v>1</v>
      </c>
      <c r="C177" s="3">
        <v>86</v>
      </c>
      <c r="D177" s="4">
        <f>LN(367/(C177+1))+1</f>
        <v>2.43945372939999</v>
      </c>
      <c r="E177" s="4">
        <f>D177*B177</f>
        <v>2.43945372939999</v>
      </c>
      <c r="F177" s="5"/>
    </row>
    <row r="178" ht="17" customHeight="1">
      <c r="A178" t="s" s="2">
        <v>183</v>
      </c>
      <c r="B178" s="3">
        <v>1</v>
      </c>
      <c r="C178" s="3">
        <v>2</v>
      </c>
      <c r="D178" s="4">
        <f>LN(367/(C178+1))+1</f>
        <v>5.80674955938646</v>
      </c>
      <c r="E178" s="4">
        <f>D178*B178</f>
        <v>5.80674955938646</v>
      </c>
      <c r="F178" s="5"/>
    </row>
    <row r="179" ht="17" customHeight="1">
      <c r="A179" t="s" s="2">
        <v>184</v>
      </c>
      <c r="B179" s="3">
        <v>1</v>
      </c>
      <c r="C179" s="3">
        <v>1</v>
      </c>
      <c r="D179" s="4">
        <f>LN(367/(C179+1))+1</f>
        <v>6.21221466749463</v>
      </c>
      <c r="E179" s="4">
        <f>D179*B179</f>
        <v>6.21221466749463</v>
      </c>
      <c r="F179" s="5"/>
    </row>
    <row r="180" ht="17" customHeight="1">
      <c r="A180" t="s" s="2">
        <v>185</v>
      </c>
      <c r="B180" s="3">
        <v>1</v>
      </c>
      <c r="C180" s="3">
        <v>86</v>
      </c>
      <c r="D180" s="4">
        <f>LN(367/(C180+1))+1</f>
        <v>2.43945372939999</v>
      </c>
      <c r="E180" s="4">
        <f>D180*B180</f>
        <v>2.43945372939999</v>
      </c>
      <c r="F180" s="5"/>
    </row>
    <row r="181" ht="17" customHeight="1">
      <c r="A181" t="s" s="2">
        <v>186</v>
      </c>
      <c r="B181" s="3">
        <v>4</v>
      </c>
      <c r="C181" s="3">
        <v>363</v>
      </c>
      <c r="D181" s="4">
        <f>LN(367/(C181+1))+1</f>
        <v>1.00820798041783</v>
      </c>
      <c r="E181" s="4">
        <f>D181*B181</f>
        <v>4.03283192167132</v>
      </c>
      <c r="F181" t="s" s="2">
        <v>12</v>
      </c>
    </row>
    <row r="182" ht="17" customHeight="1">
      <c r="A182" t="s" s="2">
        <v>187</v>
      </c>
      <c r="B182" s="3">
        <v>1</v>
      </c>
      <c r="C182" s="3">
        <v>55</v>
      </c>
      <c r="D182" s="4">
        <f>LN(367/(C182+1))+1</f>
        <v>2.88001015731942</v>
      </c>
      <c r="E182" s="4">
        <f>D182*B182</f>
        <v>2.88001015731942</v>
      </c>
      <c r="F182" s="5"/>
    </row>
    <row r="183" ht="17" customHeight="1">
      <c r="A183" t="s" s="2">
        <v>188</v>
      </c>
      <c r="B183" s="3">
        <v>1</v>
      </c>
      <c r="C183" s="3">
        <v>116</v>
      </c>
      <c r="D183" s="4">
        <f>LN(367/(C183+1))+1</f>
        <v>2.14318791325681</v>
      </c>
      <c r="E183" s="4">
        <f>D183*B183</f>
        <v>2.14318791325681</v>
      </c>
      <c r="F183" s="5"/>
    </row>
    <row r="184" ht="17" customHeight="1">
      <c r="A184" t="s" s="2">
        <v>189</v>
      </c>
      <c r="B184" s="3">
        <v>1</v>
      </c>
      <c r="C184" s="3">
        <v>267</v>
      </c>
      <c r="D184" s="4">
        <f>LN(367/(C184+1))+1</f>
        <v>1.31437486754371</v>
      </c>
      <c r="E184" s="4">
        <f>D184*B184</f>
        <v>1.31437486754371</v>
      </c>
      <c r="F184" t="s" s="2">
        <v>12</v>
      </c>
    </row>
    <row r="185" ht="17" customHeight="1">
      <c r="A185" t="s" s="2">
        <v>190</v>
      </c>
      <c r="B185" s="3">
        <v>1</v>
      </c>
      <c r="C185" s="3">
        <v>149</v>
      </c>
      <c r="D185" s="4">
        <f>LN(367/(C185+1))+1</f>
        <v>1.89472655395831</v>
      </c>
      <c r="E185" s="4">
        <f>D185*B185</f>
        <v>1.89472655395831</v>
      </c>
      <c r="F185" s="5"/>
    </row>
    <row r="186" ht="17" customHeight="1">
      <c r="A186" t="s" s="2">
        <v>191</v>
      </c>
      <c r="B186" s="3">
        <v>1</v>
      </c>
      <c r="C186" s="3">
        <v>341</v>
      </c>
      <c r="D186" s="4">
        <f>LN(367/(C186+1))+1</f>
        <v>1.07055111099197</v>
      </c>
      <c r="E186" s="4">
        <f>D186*B186</f>
        <v>1.07055111099197</v>
      </c>
      <c r="F186" t="s" s="2">
        <v>12</v>
      </c>
    </row>
    <row r="187" ht="17" customHeight="1">
      <c r="A187" t="s" s="2">
        <v>192</v>
      </c>
      <c r="B187" s="3">
        <v>1</v>
      </c>
      <c r="C187" s="3">
        <v>330</v>
      </c>
      <c r="D187" s="4">
        <f>LN(367/(C187+1))+1</f>
        <v>1.10324347267751</v>
      </c>
      <c r="E187" s="4">
        <f>D187*B187</f>
        <v>1.10324347267751</v>
      </c>
      <c r="F187" t="s" s="2">
        <v>12</v>
      </c>
    </row>
    <row r="188" ht="17" customHeight="1">
      <c r="A188" t="s" s="2">
        <v>193</v>
      </c>
      <c r="B188" s="3">
        <v>1</v>
      </c>
      <c r="C188" s="3">
        <v>343</v>
      </c>
      <c r="D188" s="4">
        <f>LN(367/(C188+1))+1</f>
        <v>1.06472019068117</v>
      </c>
      <c r="E188" s="4">
        <f>D188*B188</f>
        <v>1.06472019068117</v>
      </c>
      <c r="F188" t="s" s="2">
        <v>12</v>
      </c>
    </row>
    <row r="189" ht="17" customHeight="1">
      <c r="A189" t="s" s="2">
        <v>194</v>
      </c>
      <c r="B189" s="3">
        <v>1</v>
      </c>
      <c r="C189" s="3">
        <v>248</v>
      </c>
      <c r="D189" s="4">
        <f>LN(367/(C189+1))+1</f>
        <v>1.38790895158986</v>
      </c>
      <c r="E189" s="4">
        <f>D189*B189</f>
        <v>1.38790895158986</v>
      </c>
      <c r="F189" t="s" s="2">
        <v>12</v>
      </c>
    </row>
    <row r="190" ht="17" customHeight="1">
      <c r="A190" t="s" s="2">
        <v>195</v>
      </c>
      <c r="B190" s="3">
        <v>2</v>
      </c>
      <c r="C190" s="3">
        <v>361</v>
      </c>
      <c r="D190" s="4">
        <f>LN(367/(C190+1))+1</f>
        <v>1.0137176362288</v>
      </c>
      <c r="E190" s="4">
        <f>D190*B190</f>
        <v>2.0274352724576</v>
      </c>
      <c r="F190" t="s" s="2">
        <v>12</v>
      </c>
    </row>
    <row r="191" ht="17" customHeight="1">
      <c r="A191" t="s" s="2">
        <v>196</v>
      </c>
      <c r="B191" s="3">
        <v>4</v>
      </c>
      <c r="C191" s="3">
        <v>308</v>
      </c>
      <c r="D191" s="4">
        <f>LN(367/(C191+1))+1</f>
        <v>1.17202057115682</v>
      </c>
      <c r="E191" s="4">
        <f>D191*B191</f>
        <v>4.68808228462728</v>
      </c>
      <c r="F191" t="s" s="2">
        <v>12</v>
      </c>
    </row>
    <row r="192" ht="17" customHeight="1">
      <c r="A192" t="s" s="2">
        <v>197</v>
      </c>
      <c r="B192" s="3">
        <v>1</v>
      </c>
      <c r="C192" s="3">
        <v>127</v>
      </c>
      <c r="D192" s="4">
        <f>LN(367/(C192+1))+1</f>
        <v>2.05333158413495</v>
      </c>
      <c r="E192" s="4">
        <f>D192*B192</f>
        <v>2.05333158413495</v>
      </c>
      <c r="F192" s="5"/>
    </row>
    <row r="193" ht="17" customHeight="1">
      <c r="A193" t="s" s="2">
        <v>198</v>
      </c>
      <c r="B193" s="3">
        <v>1</v>
      </c>
      <c r="C193" s="3">
        <v>309</v>
      </c>
      <c r="D193" s="4">
        <f>LN(367/(C193+1))+1</f>
        <v>1.16878955057538</v>
      </c>
      <c r="E193" s="4">
        <f>D193*B193</f>
        <v>1.16878955057538</v>
      </c>
      <c r="F193" t="s" s="2">
        <v>12</v>
      </c>
    </row>
    <row r="194" ht="17" customHeight="1">
      <c r="A194" t="s" s="2">
        <v>199</v>
      </c>
      <c r="B194" s="3">
        <v>1</v>
      </c>
      <c r="C194" s="3">
        <v>354</v>
      </c>
      <c r="D194" s="4">
        <f>LN(367/(C194+1))+1</f>
        <v>1.03324405857915</v>
      </c>
      <c r="E194" s="4">
        <f>D194*B194</f>
        <v>1.03324405857915</v>
      </c>
      <c r="F194" t="s" s="2">
        <v>12</v>
      </c>
    </row>
    <row r="195" ht="17" customHeight="1">
      <c r="A195" t="s" s="2">
        <v>200</v>
      </c>
      <c r="B195" s="3">
        <v>1</v>
      </c>
      <c r="C195" s="3">
        <v>172</v>
      </c>
      <c r="D195" s="4">
        <f>LN(367/(C195+1))+1</f>
        <v>1.75207025355679</v>
      </c>
      <c r="E195" s="4">
        <f>D195*B195</f>
        <v>1.75207025355679</v>
      </c>
      <c r="F195" s="5"/>
    </row>
    <row r="196" ht="17" customHeight="1">
      <c r="A196" t="s" s="2">
        <v>201</v>
      </c>
      <c r="B196" s="3">
        <v>2</v>
      </c>
      <c r="C196" s="3">
        <v>256</v>
      </c>
      <c r="D196" s="4">
        <f>LN(367/(C196+1))+1</f>
        <v>1.35628576315935</v>
      </c>
      <c r="E196" s="4">
        <f>D196*B196</f>
        <v>2.7125715263187</v>
      </c>
      <c r="F196" t="s" s="2">
        <v>12</v>
      </c>
    </row>
  </sheetData>
  <pageMargins left="0.75" right="0.75" top="1" bottom="1" header="0.5" footer="0.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